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ouzia\_Enseignement\Mastère Spécialisé ECOD 2020\Promotion 2021_2022\Docs CFAI\"/>
    </mc:Choice>
  </mc:AlternateContent>
  <xr:revisionPtr revIDLastSave="0" documentId="13_ncr:1_{7C188690-0691-4261-AF12-888FD27AF982}" xr6:coauthVersionLast="36" xr6:coauthVersionMax="36" xr10:uidLastSave="{00000000-0000-0000-0000-000000000000}"/>
  <bookViews>
    <workbookView xWindow="0" yWindow="0" windowWidth="19200" windowHeight="6590" activeTab="1" xr2:uid="{00000000-000D-0000-FFFF-FFFF00000000}"/>
  </bookViews>
  <sheets>
    <sheet name="2021" sheetId="8" r:id="rId1"/>
    <sheet name="2022" sheetId="9" r:id="rId2"/>
  </sheets>
  <definedNames>
    <definedName name="_xlnm.Print_Area" localSheetId="0">'2021'!$A$1:$L$37</definedName>
    <definedName name="_xlnm.Print_Area" localSheetId="1">'2022'!$A$1:$L$77</definedName>
  </definedNames>
  <calcPr calcId="191029"/>
</workbook>
</file>

<file path=xl/calcChain.xml><?xml version="1.0" encoding="utf-8"?>
<calcChain xmlns="http://schemas.openxmlformats.org/spreadsheetml/2006/main">
  <c r="G36" i="9" l="1"/>
  <c r="C36" i="9"/>
  <c r="I36" i="9" l="1"/>
  <c r="G75" i="9"/>
  <c r="E36" i="9"/>
  <c r="A36" i="9"/>
  <c r="K36" i="8"/>
  <c r="I36" i="8"/>
  <c r="G36" i="8"/>
  <c r="L36" i="8" l="1"/>
  <c r="L36" i="9" l="1"/>
  <c r="L75" i="9"/>
  <c r="L76" i="9" l="1"/>
  <c r="L37" i="8"/>
</calcChain>
</file>

<file path=xl/sharedStrings.xml><?xml version="1.0" encoding="utf-8"?>
<sst xmlns="http://schemas.openxmlformats.org/spreadsheetml/2006/main" count="585" uniqueCount="260">
  <si>
    <t>01 L</t>
  </si>
  <si>
    <t>01 M</t>
  </si>
  <si>
    <t>01 V</t>
  </si>
  <si>
    <t>02 S</t>
  </si>
  <si>
    <t>02 M</t>
  </si>
  <si>
    <t>02 L</t>
  </si>
  <si>
    <t>02 J</t>
  </si>
  <si>
    <t>03 D</t>
  </si>
  <si>
    <t>03 M</t>
  </si>
  <si>
    <t>03 J</t>
  </si>
  <si>
    <t>03 V</t>
  </si>
  <si>
    <t>04 L</t>
  </si>
  <si>
    <t>04 J</t>
  </si>
  <si>
    <t>04 V</t>
  </si>
  <si>
    <t>04 M</t>
  </si>
  <si>
    <t>04 S</t>
  </si>
  <si>
    <t>05 M</t>
  </si>
  <si>
    <t>05 V</t>
  </si>
  <si>
    <t>05 S</t>
  </si>
  <si>
    <t>05 D</t>
  </si>
  <si>
    <t>06 M</t>
  </si>
  <si>
    <t>06 S</t>
  </si>
  <si>
    <t>06 D</t>
  </si>
  <si>
    <t>06 V</t>
  </si>
  <si>
    <t>06 L</t>
  </si>
  <si>
    <t>07 J</t>
  </si>
  <si>
    <t>07 D</t>
  </si>
  <si>
    <t>07 L</t>
  </si>
  <si>
    <t>07 S</t>
  </si>
  <si>
    <t>07 M</t>
  </si>
  <si>
    <t>08 V</t>
  </si>
  <si>
    <t>08 L</t>
  </si>
  <si>
    <t>08 M</t>
  </si>
  <si>
    <t>09 S</t>
  </si>
  <si>
    <t>09 M</t>
  </si>
  <si>
    <t>09 L</t>
  </si>
  <si>
    <t>09 J</t>
  </si>
  <si>
    <t>10 D</t>
  </si>
  <si>
    <t>10 M</t>
  </si>
  <si>
    <t>10 J</t>
  </si>
  <si>
    <t>10 V</t>
  </si>
  <si>
    <t>11 L</t>
  </si>
  <si>
    <t>11 J</t>
  </si>
  <si>
    <t>11 V</t>
  </si>
  <si>
    <t>11 M</t>
  </si>
  <si>
    <t>11 S</t>
  </si>
  <si>
    <t>12 M</t>
  </si>
  <si>
    <t>12 V</t>
  </si>
  <si>
    <t>12 S</t>
  </si>
  <si>
    <t>12 J</t>
  </si>
  <si>
    <t>12 D</t>
  </si>
  <si>
    <t>13 M</t>
  </si>
  <si>
    <t>13 S</t>
  </si>
  <si>
    <t>13 D</t>
  </si>
  <si>
    <t>13 V</t>
  </si>
  <si>
    <t>13 L</t>
  </si>
  <si>
    <t>14 J</t>
  </si>
  <si>
    <t>14 D</t>
  </si>
  <si>
    <t>14 L</t>
  </si>
  <si>
    <t>14 M</t>
  </si>
  <si>
    <t>15 V</t>
  </si>
  <si>
    <t>15 L</t>
  </si>
  <si>
    <t>15 M</t>
  </si>
  <si>
    <t>16 S</t>
  </si>
  <si>
    <t>16 M</t>
  </si>
  <si>
    <t>16 J</t>
  </si>
  <si>
    <t>17 D</t>
  </si>
  <si>
    <t>17 M</t>
  </si>
  <si>
    <t>17 J</t>
  </si>
  <si>
    <t>17 V</t>
  </si>
  <si>
    <t>18 L</t>
  </si>
  <si>
    <t>18 J</t>
  </si>
  <si>
    <t>18 V</t>
  </si>
  <si>
    <t>18 M</t>
  </si>
  <si>
    <t>18 S</t>
  </si>
  <si>
    <t>19 M</t>
  </si>
  <si>
    <t>19 V</t>
  </si>
  <si>
    <t>19 S</t>
  </si>
  <si>
    <t>19 J</t>
  </si>
  <si>
    <t>19 D</t>
  </si>
  <si>
    <t>20 M</t>
  </si>
  <si>
    <t>20 S</t>
  </si>
  <si>
    <t>20 D</t>
  </si>
  <si>
    <t>20 V</t>
  </si>
  <si>
    <t>20 L</t>
  </si>
  <si>
    <t>21 J</t>
  </si>
  <si>
    <t>21 D</t>
  </si>
  <si>
    <t>21 L</t>
  </si>
  <si>
    <t>21 S</t>
  </si>
  <si>
    <t>21 M</t>
  </si>
  <si>
    <t>22 V</t>
  </si>
  <si>
    <t>22 L</t>
  </si>
  <si>
    <t>22 M</t>
  </si>
  <si>
    <t>22 D</t>
  </si>
  <si>
    <t>23 S</t>
  </si>
  <si>
    <t>23 M</t>
  </si>
  <si>
    <t>23 L</t>
  </si>
  <si>
    <t>23 J</t>
  </si>
  <si>
    <t>24 D</t>
  </si>
  <si>
    <t>24 M</t>
  </si>
  <si>
    <t>24 J</t>
  </si>
  <si>
    <t>24 V</t>
  </si>
  <si>
    <t>25 L</t>
  </si>
  <si>
    <t>25 J</t>
  </si>
  <si>
    <t>25 V</t>
  </si>
  <si>
    <t>25 M</t>
  </si>
  <si>
    <t>25 S</t>
  </si>
  <si>
    <t>26 M</t>
  </si>
  <si>
    <t>26 V</t>
  </si>
  <si>
    <t>26 S</t>
  </si>
  <si>
    <t>26 J</t>
  </si>
  <si>
    <t>26 D</t>
  </si>
  <si>
    <t>27 M</t>
  </si>
  <si>
    <t>27 S</t>
  </si>
  <si>
    <t>27 V</t>
  </si>
  <si>
    <t>27 L</t>
  </si>
  <si>
    <t>28 J</t>
  </si>
  <si>
    <t>28 D</t>
  </si>
  <si>
    <t>28 S</t>
  </si>
  <si>
    <t>28 M</t>
  </si>
  <si>
    <t>29 V</t>
  </si>
  <si>
    <t>29 L</t>
  </si>
  <si>
    <t>29 M</t>
  </si>
  <si>
    <t>29 D</t>
  </si>
  <si>
    <t>30 S</t>
  </si>
  <si>
    <t>30 M</t>
  </si>
  <si>
    <t>30 L</t>
  </si>
  <si>
    <t>30 J</t>
  </si>
  <si>
    <t>31 D</t>
  </si>
  <si>
    <t>31 J</t>
  </si>
  <si>
    <t>31 M</t>
  </si>
  <si>
    <t>01 J</t>
  </si>
  <si>
    <t>01 S</t>
  </si>
  <si>
    <t>02 V</t>
  </si>
  <si>
    <t>02 D</t>
  </si>
  <si>
    <t>03 S</t>
  </si>
  <si>
    <t>03 L</t>
  </si>
  <si>
    <t>04 D</t>
  </si>
  <si>
    <t>05 L</t>
  </si>
  <si>
    <t>06 J</t>
  </si>
  <si>
    <t>07 V</t>
  </si>
  <si>
    <t>08 J</t>
  </si>
  <si>
    <t>08 S</t>
  </si>
  <si>
    <t>09 V</t>
  </si>
  <si>
    <t>09 D</t>
  </si>
  <si>
    <t>10 S</t>
  </si>
  <si>
    <t>10 L</t>
  </si>
  <si>
    <t>12 L</t>
  </si>
  <si>
    <t>13 J</t>
  </si>
  <si>
    <t>14 V</t>
  </si>
  <si>
    <t>15 J</t>
  </si>
  <si>
    <t>15 S</t>
  </si>
  <si>
    <t>16 V</t>
  </si>
  <si>
    <t>16 D</t>
  </si>
  <si>
    <t>17 S</t>
  </si>
  <si>
    <t>17 L</t>
  </si>
  <si>
    <t>18 D</t>
  </si>
  <si>
    <t>19 L</t>
  </si>
  <si>
    <t>20 J</t>
  </si>
  <si>
    <t>21 V</t>
  </si>
  <si>
    <t>22 J</t>
  </si>
  <si>
    <t>22 S</t>
  </si>
  <si>
    <t>23 V</t>
  </si>
  <si>
    <t>23 D</t>
  </si>
  <si>
    <t>24 S</t>
  </si>
  <si>
    <t>24 L</t>
  </si>
  <si>
    <t>25 D</t>
  </si>
  <si>
    <t>26 L</t>
  </si>
  <si>
    <t>27 J</t>
  </si>
  <si>
    <t>27 D</t>
  </si>
  <si>
    <t>28 V</t>
  </si>
  <si>
    <t>28 L</t>
  </si>
  <si>
    <t>29 J</t>
  </si>
  <si>
    <t>29 S</t>
  </si>
  <si>
    <t>30 V</t>
  </si>
  <si>
    <t>30 D</t>
  </si>
  <si>
    <t>31 L</t>
  </si>
  <si>
    <t>31 S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</si>
  <si>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</si>
  <si>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</si>
  <si>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</si>
  <si>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</si>
  <si>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</si>
  <si>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</si>
  <si>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</si>
  <si>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</si>
  <si>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</si>
  <si>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</si>
  <si>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</si>
  <si>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</si>
  <si>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05 J</t>
  </si>
  <si>
    <t>08 D</t>
  </si>
  <si>
    <t>15 D</t>
  </si>
  <si>
    <t>16 L</t>
  </si>
  <si>
    <t>31 V</t>
  </si>
  <si>
    <t>01 D</t>
  </si>
  <si>
    <t>11 D</t>
  </si>
  <si>
    <t>01 L Toussaint</t>
  </si>
  <si>
    <t>11 J Armistice 1918</t>
  </si>
  <si>
    <t>14 M Fête Nationale</t>
  </si>
  <si>
    <t>14 S</t>
  </si>
  <si>
    <t>15 D Assomption</t>
  </si>
  <si>
    <t>25 S Noël</t>
  </si>
  <si>
    <t>2ème semestre 2021 (document non-contractuel, soumis à potentielles évolutions)</t>
  </si>
  <si>
    <t>Total année 2021</t>
  </si>
  <si>
    <t xml:space="preserve">04 S  </t>
  </si>
  <si>
    <t>01 S Jour de l'An</t>
  </si>
  <si>
    <t>01 D Fête du Travail</t>
  </si>
  <si>
    <t>05 D Pentecôte</t>
  </si>
  <si>
    <t>06 L Lundi de Pentecôte</t>
  </si>
  <si>
    <t>08 D Victoire 1945</t>
  </si>
  <si>
    <t>17 D Pâques</t>
  </si>
  <si>
    <t>18 L Lundi de Pâques</t>
  </si>
  <si>
    <t>26 J Ascension</t>
  </si>
  <si>
    <t>01 M Toussaint</t>
  </si>
  <si>
    <t>11 V Armistice 1918</t>
  </si>
  <si>
    <t>14 J Fête Nationale</t>
  </si>
  <si>
    <t>15 L Assomption</t>
  </si>
  <si>
    <t>25 D Noël</t>
  </si>
  <si>
    <t xml:space="preserve">03 V </t>
  </si>
  <si>
    <t>1er semestre 2022 (document non-contractuel, soumis à potentielles évolutions)</t>
  </si>
  <si>
    <t>Total année 2022</t>
  </si>
  <si>
    <t>2ème semestre 2022 (document non-contractuel, soumis à potentielles évolutions)</t>
  </si>
  <si>
    <t xml:space="preserve">16 V  </t>
  </si>
  <si>
    <t xml:space="preserve">07 M </t>
  </si>
  <si>
    <t xml:space="preserve">08 M </t>
  </si>
  <si>
    <t xml:space="preserve">09 J </t>
  </si>
  <si>
    <t xml:space="preserve">10 V </t>
  </si>
  <si>
    <t xml:space="preserve">04 J </t>
  </si>
  <si>
    <t xml:space="preserve">05 V </t>
  </si>
  <si>
    <t>Total semestre</t>
  </si>
  <si>
    <t xml:space="preserve">15 M  </t>
  </si>
  <si>
    <t xml:space="preserve">02 M  </t>
  </si>
  <si>
    <t>CALENDRIER FORMATION CQPM 142 CHARGE DE PROJETS INDUSTRIELS, DISPENSEE PAR POLYTECH MARSEILLE, 
EN PARTENARIAT AVEC L'AFPI PROVENCE (2ème promotion)</t>
  </si>
  <si>
    <t>Polytech : 6h</t>
  </si>
  <si>
    <t>Entreprise</t>
  </si>
  <si>
    <t xml:space="preserve">11 L </t>
  </si>
  <si>
    <t xml:space="preserve">18 L  </t>
  </si>
  <si>
    <t xml:space="preserve">15 M </t>
  </si>
  <si>
    <t xml:space="preserve">31 L  </t>
  </si>
  <si>
    <t xml:space="preserve">01 M  </t>
  </si>
  <si>
    <t xml:space="preserve">08 M  </t>
  </si>
  <si>
    <t xml:space="preserve">07 L  </t>
  </si>
  <si>
    <t xml:space="preserve">11 V </t>
  </si>
  <si>
    <t xml:space="preserve">14 L  </t>
  </si>
  <si>
    <t xml:space="preserve">21 L </t>
  </si>
  <si>
    <t xml:space="preserve">22 M  </t>
  </si>
  <si>
    <t xml:space="preserve">23 M  </t>
  </si>
  <si>
    <t xml:space="preserve">24 J  </t>
  </si>
  <si>
    <t xml:space="preserve">25 V  </t>
  </si>
  <si>
    <t xml:space="preserve">07 L </t>
  </si>
  <si>
    <t xml:space="preserve">20 M  </t>
  </si>
  <si>
    <t xml:space="preserve">16 L  </t>
  </si>
  <si>
    <t xml:space="preserve">13 L  </t>
  </si>
  <si>
    <t xml:space="preserve">11 L  </t>
  </si>
  <si>
    <t xml:space="preserve">19 L  </t>
  </si>
  <si>
    <t xml:space="preserve">10 L  </t>
  </si>
  <si>
    <t>Formation : 5h</t>
  </si>
  <si>
    <t>30 V  Soutenances</t>
  </si>
  <si>
    <t>03 L           Fin 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</si>
</sst>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9"/>
      <color indexed="9"/>
      <name val="Arial"/>
      <family val="2"/>
    </font>
    <font>
      <sz val="9"/>
      <color indexed="8"/>
      <name val="Arial"/>
      <family val="2"/>
    </font>
    <font>
      <b/>
      <sz val="14"/>
      <color indexed="53"/>
      <name val="Calibri"/>
      <family val="2"/>
    </font>
    <font>
      <b/>
      <sz val="14"/>
      <color indexed="8"/>
      <name val="Calibri"/>
      <family val="2"/>
    </font>
    <font>
      <u/>
      <sz val="11"/>
      <color indexed="12"/>
      <name val="Calibri"/>
      <family val="2"/>
      <charset val="204"/>
    </font>
    <font>
      <b/>
      <sz val="26"/>
      <color indexed="8"/>
      <name val="Calibri"/>
      <family val="2"/>
    </font>
    <font>
      <sz val="9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2"/>
      <color theme="9"/>
      <name val="Verdana"/>
      <family val="2"/>
    </font>
    <font>
      <b/>
      <sz val="14"/>
      <color theme="9"/>
      <name val="Calibri"/>
      <family val="2"/>
    </font>
    <font>
      <sz val="11"/>
      <color theme="9"/>
      <name val="Calibri"/>
      <family val="2"/>
      <charset val="204"/>
    </font>
    <font>
      <b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7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064A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55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1" applyFont="1" applyAlignment="1" applyProtection="1">
      <alignment horizontal="left" vertical="center"/>
    </xf>
    <xf numFmtId="0" fontId="2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8" fillId="10" borderId="0" xfId="0" applyFont="1" applyFill="1" applyAlignment="1">
      <alignment horizontal="center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8064A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topLeftCell="A10" zoomScale="53" zoomScaleNormal="50" workbookViewId="0">
      <selection activeCell="N5" sqref="N5"/>
    </sheetView>
  </sheetViews>
  <sheetFormatPr baseColWidth="10" defaultColWidth="9.08984375" defaultRowHeight="14.75" x14ac:dyDescent="0.75"/>
  <cols>
    <col min="1" max="1" width="23.453125" style="1" customWidth="1"/>
    <col min="2" max="2" width="1" style="9" customWidth="1"/>
    <col min="3" max="3" width="23.453125" style="1" customWidth="1"/>
    <col min="4" max="4" width="1" style="9" customWidth="1"/>
    <col min="5" max="5" width="23.453125" style="1" customWidth="1"/>
    <col min="6" max="6" width="1" style="9" customWidth="1"/>
    <col min="7" max="7" width="23.453125" style="1" customWidth="1"/>
    <col min="8" max="8" width="1" style="9" customWidth="1"/>
    <col min="9" max="9" width="23.453125" style="1" customWidth="1"/>
    <col min="10" max="10" width="1" style="9" customWidth="1"/>
    <col min="11" max="11" width="23.453125" style="1" customWidth="1"/>
    <col min="12" max="12" width="20.08984375" style="26" bestFit="1" customWidth="1"/>
    <col min="13" max="223" width="9.08984375" style="1"/>
    <col min="224" max="224" width="23.453125" style="1" customWidth="1"/>
    <col min="225" max="225" width="1" style="1" customWidth="1"/>
    <col min="226" max="226" width="23.453125" style="1" customWidth="1"/>
    <col min="227" max="227" width="1" style="1" customWidth="1"/>
    <col min="228" max="228" width="23.453125" style="1" customWidth="1"/>
    <col min="229" max="229" width="1" style="1" customWidth="1"/>
    <col min="230" max="230" width="23.453125" style="1" customWidth="1"/>
    <col min="231" max="231" width="1" style="1" customWidth="1"/>
    <col min="232" max="232" width="23.453125" style="1" customWidth="1"/>
    <col min="233" max="233" width="1" style="1" customWidth="1"/>
    <col min="234" max="234" width="23.453125" style="1" customWidth="1"/>
    <col min="235" max="479" width="9.08984375" style="1"/>
    <col min="480" max="480" width="23.453125" style="1" customWidth="1"/>
    <col min="481" max="481" width="1" style="1" customWidth="1"/>
    <col min="482" max="482" width="23.453125" style="1" customWidth="1"/>
    <col min="483" max="483" width="1" style="1" customWidth="1"/>
    <col min="484" max="484" width="23.453125" style="1" customWidth="1"/>
    <col min="485" max="485" width="1" style="1" customWidth="1"/>
    <col min="486" max="486" width="23.453125" style="1" customWidth="1"/>
    <col min="487" max="487" width="1" style="1" customWidth="1"/>
    <col min="488" max="488" width="23.453125" style="1" customWidth="1"/>
    <col min="489" max="489" width="1" style="1" customWidth="1"/>
    <col min="490" max="490" width="23.453125" style="1" customWidth="1"/>
    <col min="491" max="735" width="9.08984375" style="1"/>
    <col min="736" max="736" width="23.453125" style="1" customWidth="1"/>
    <col min="737" max="737" width="1" style="1" customWidth="1"/>
    <col min="738" max="738" width="23.453125" style="1" customWidth="1"/>
    <col min="739" max="739" width="1" style="1" customWidth="1"/>
    <col min="740" max="740" width="23.453125" style="1" customWidth="1"/>
    <col min="741" max="741" width="1" style="1" customWidth="1"/>
    <col min="742" max="742" width="23.453125" style="1" customWidth="1"/>
    <col min="743" max="743" width="1" style="1" customWidth="1"/>
    <col min="744" max="744" width="23.453125" style="1" customWidth="1"/>
    <col min="745" max="745" width="1" style="1" customWidth="1"/>
    <col min="746" max="746" width="23.453125" style="1" customWidth="1"/>
    <col min="747" max="991" width="9.08984375" style="1"/>
    <col min="992" max="992" width="23.453125" style="1" customWidth="1"/>
    <col min="993" max="993" width="1" style="1" customWidth="1"/>
    <col min="994" max="994" width="23.453125" style="1" customWidth="1"/>
    <col min="995" max="995" width="1" style="1" customWidth="1"/>
    <col min="996" max="996" width="23.453125" style="1" customWidth="1"/>
    <col min="997" max="997" width="1" style="1" customWidth="1"/>
    <col min="998" max="998" width="23.453125" style="1" customWidth="1"/>
    <col min="999" max="999" width="1" style="1" customWidth="1"/>
    <col min="1000" max="1000" width="23.453125" style="1" customWidth="1"/>
    <col min="1001" max="1001" width="1" style="1" customWidth="1"/>
    <col min="1002" max="1002" width="23.453125" style="1" customWidth="1"/>
    <col min="1003" max="1247" width="9.08984375" style="1"/>
    <col min="1248" max="1248" width="23.453125" style="1" customWidth="1"/>
    <col min="1249" max="1249" width="1" style="1" customWidth="1"/>
    <col min="1250" max="1250" width="23.453125" style="1" customWidth="1"/>
    <col min="1251" max="1251" width="1" style="1" customWidth="1"/>
    <col min="1252" max="1252" width="23.453125" style="1" customWidth="1"/>
    <col min="1253" max="1253" width="1" style="1" customWidth="1"/>
    <col min="1254" max="1254" width="23.453125" style="1" customWidth="1"/>
    <col min="1255" max="1255" width="1" style="1" customWidth="1"/>
    <col min="1256" max="1256" width="23.453125" style="1" customWidth="1"/>
    <col min="1257" max="1257" width="1" style="1" customWidth="1"/>
    <col min="1258" max="1258" width="23.453125" style="1" customWidth="1"/>
    <col min="1259" max="1503" width="9.08984375" style="1"/>
    <col min="1504" max="1504" width="23.453125" style="1" customWidth="1"/>
    <col min="1505" max="1505" width="1" style="1" customWidth="1"/>
    <col min="1506" max="1506" width="23.453125" style="1" customWidth="1"/>
    <col min="1507" max="1507" width="1" style="1" customWidth="1"/>
    <col min="1508" max="1508" width="23.453125" style="1" customWidth="1"/>
    <col min="1509" max="1509" width="1" style="1" customWidth="1"/>
    <col min="1510" max="1510" width="23.453125" style="1" customWidth="1"/>
    <col min="1511" max="1511" width="1" style="1" customWidth="1"/>
    <col min="1512" max="1512" width="23.453125" style="1" customWidth="1"/>
    <col min="1513" max="1513" width="1" style="1" customWidth="1"/>
    <col min="1514" max="1514" width="23.453125" style="1" customWidth="1"/>
    <col min="1515" max="1759" width="9.08984375" style="1"/>
    <col min="1760" max="1760" width="23.453125" style="1" customWidth="1"/>
    <col min="1761" max="1761" width="1" style="1" customWidth="1"/>
    <col min="1762" max="1762" width="23.453125" style="1" customWidth="1"/>
    <col min="1763" max="1763" width="1" style="1" customWidth="1"/>
    <col min="1764" max="1764" width="23.453125" style="1" customWidth="1"/>
    <col min="1765" max="1765" width="1" style="1" customWidth="1"/>
    <col min="1766" max="1766" width="23.453125" style="1" customWidth="1"/>
    <col min="1767" max="1767" width="1" style="1" customWidth="1"/>
    <col min="1768" max="1768" width="23.453125" style="1" customWidth="1"/>
    <col min="1769" max="1769" width="1" style="1" customWidth="1"/>
    <col min="1770" max="1770" width="23.453125" style="1" customWidth="1"/>
    <col min="1771" max="2015" width="9.08984375" style="1"/>
    <col min="2016" max="2016" width="23.453125" style="1" customWidth="1"/>
    <col min="2017" max="2017" width="1" style="1" customWidth="1"/>
    <col min="2018" max="2018" width="23.453125" style="1" customWidth="1"/>
    <col min="2019" max="2019" width="1" style="1" customWidth="1"/>
    <col min="2020" max="2020" width="23.453125" style="1" customWidth="1"/>
    <col min="2021" max="2021" width="1" style="1" customWidth="1"/>
    <col min="2022" max="2022" width="23.453125" style="1" customWidth="1"/>
    <col min="2023" max="2023" width="1" style="1" customWidth="1"/>
    <col min="2024" max="2024" width="23.453125" style="1" customWidth="1"/>
    <col min="2025" max="2025" width="1" style="1" customWidth="1"/>
    <col min="2026" max="2026" width="23.453125" style="1" customWidth="1"/>
    <col min="2027" max="2271" width="9.08984375" style="1"/>
    <col min="2272" max="2272" width="23.453125" style="1" customWidth="1"/>
    <col min="2273" max="2273" width="1" style="1" customWidth="1"/>
    <col min="2274" max="2274" width="23.453125" style="1" customWidth="1"/>
    <col min="2275" max="2275" width="1" style="1" customWidth="1"/>
    <col min="2276" max="2276" width="23.453125" style="1" customWidth="1"/>
    <col min="2277" max="2277" width="1" style="1" customWidth="1"/>
    <col min="2278" max="2278" width="23.453125" style="1" customWidth="1"/>
    <col min="2279" max="2279" width="1" style="1" customWidth="1"/>
    <col min="2280" max="2280" width="23.453125" style="1" customWidth="1"/>
    <col min="2281" max="2281" width="1" style="1" customWidth="1"/>
    <col min="2282" max="2282" width="23.453125" style="1" customWidth="1"/>
    <col min="2283" max="2527" width="9.08984375" style="1"/>
    <col min="2528" max="2528" width="23.453125" style="1" customWidth="1"/>
    <col min="2529" max="2529" width="1" style="1" customWidth="1"/>
    <col min="2530" max="2530" width="23.453125" style="1" customWidth="1"/>
    <col min="2531" max="2531" width="1" style="1" customWidth="1"/>
    <col min="2532" max="2532" width="23.453125" style="1" customWidth="1"/>
    <col min="2533" max="2533" width="1" style="1" customWidth="1"/>
    <col min="2534" max="2534" width="23.453125" style="1" customWidth="1"/>
    <col min="2535" max="2535" width="1" style="1" customWidth="1"/>
    <col min="2536" max="2536" width="23.453125" style="1" customWidth="1"/>
    <col min="2537" max="2537" width="1" style="1" customWidth="1"/>
    <col min="2538" max="2538" width="23.453125" style="1" customWidth="1"/>
    <col min="2539" max="2783" width="9.08984375" style="1"/>
    <col min="2784" max="2784" width="23.453125" style="1" customWidth="1"/>
    <col min="2785" max="2785" width="1" style="1" customWidth="1"/>
    <col min="2786" max="2786" width="23.453125" style="1" customWidth="1"/>
    <col min="2787" max="2787" width="1" style="1" customWidth="1"/>
    <col min="2788" max="2788" width="23.453125" style="1" customWidth="1"/>
    <col min="2789" max="2789" width="1" style="1" customWidth="1"/>
    <col min="2790" max="2790" width="23.453125" style="1" customWidth="1"/>
    <col min="2791" max="2791" width="1" style="1" customWidth="1"/>
    <col min="2792" max="2792" width="23.453125" style="1" customWidth="1"/>
    <col min="2793" max="2793" width="1" style="1" customWidth="1"/>
    <col min="2794" max="2794" width="23.453125" style="1" customWidth="1"/>
    <col min="2795" max="3039" width="9.08984375" style="1"/>
    <col min="3040" max="3040" width="23.453125" style="1" customWidth="1"/>
    <col min="3041" max="3041" width="1" style="1" customWidth="1"/>
    <col min="3042" max="3042" width="23.453125" style="1" customWidth="1"/>
    <col min="3043" max="3043" width="1" style="1" customWidth="1"/>
    <col min="3044" max="3044" width="23.453125" style="1" customWidth="1"/>
    <col min="3045" max="3045" width="1" style="1" customWidth="1"/>
    <col min="3046" max="3046" width="23.453125" style="1" customWidth="1"/>
    <col min="3047" max="3047" width="1" style="1" customWidth="1"/>
    <col min="3048" max="3048" width="23.453125" style="1" customWidth="1"/>
    <col min="3049" max="3049" width="1" style="1" customWidth="1"/>
    <col min="3050" max="3050" width="23.453125" style="1" customWidth="1"/>
    <col min="3051" max="3295" width="9.08984375" style="1"/>
    <col min="3296" max="3296" width="23.453125" style="1" customWidth="1"/>
    <col min="3297" max="3297" width="1" style="1" customWidth="1"/>
    <col min="3298" max="3298" width="23.453125" style="1" customWidth="1"/>
    <col min="3299" max="3299" width="1" style="1" customWidth="1"/>
    <col min="3300" max="3300" width="23.453125" style="1" customWidth="1"/>
    <col min="3301" max="3301" width="1" style="1" customWidth="1"/>
    <col min="3302" max="3302" width="23.453125" style="1" customWidth="1"/>
    <col min="3303" max="3303" width="1" style="1" customWidth="1"/>
    <col min="3304" max="3304" width="23.453125" style="1" customWidth="1"/>
    <col min="3305" max="3305" width="1" style="1" customWidth="1"/>
    <col min="3306" max="3306" width="23.453125" style="1" customWidth="1"/>
    <col min="3307" max="3551" width="9.08984375" style="1"/>
    <col min="3552" max="3552" width="23.453125" style="1" customWidth="1"/>
    <col min="3553" max="3553" width="1" style="1" customWidth="1"/>
    <col min="3554" max="3554" width="23.453125" style="1" customWidth="1"/>
    <col min="3555" max="3555" width="1" style="1" customWidth="1"/>
    <col min="3556" max="3556" width="23.453125" style="1" customWidth="1"/>
    <col min="3557" max="3557" width="1" style="1" customWidth="1"/>
    <col min="3558" max="3558" width="23.453125" style="1" customWidth="1"/>
    <col min="3559" max="3559" width="1" style="1" customWidth="1"/>
    <col min="3560" max="3560" width="23.453125" style="1" customWidth="1"/>
    <col min="3561" max="3561" width="1" style="1" customWidth="1"/>
    <col min="3562" max="3562" width="23.453125" style="1" customWidth="1"/>
    <col min="3563" max="3807" width="9.08984375" style="1"/>
    <col min="3808" max="3808" width="23.453125" style="1" customWidth="1"/>
    <col min="3809" max="3809" width="1" style="1" customWidth="1"/>
    <col min="3810" max="3810" width="23.453125" style="1" customWidth="1"/>
    <col min="3811" max="3811" width="1" style="1" customWidth="1"/>
    <col min="3812" max="3812" width="23.453125" style="1" customWidth="1"/>
    <col min="3813" max="3813" width="1" style="1" customWidth="1"/>
    <col min="3814" max="3814" width="23.453125" style="1" customWidth="1"/>
    <col min="3815" max="3815" width="1" style="1" customWidth="1"/>
    <col min="3816" max="3816" width="23.453125" style="1" customWidth="1"/>
    <col min="3817" max="3817" width="1" style="1" customWidth="1"/>
    <col min="3818" max="3818" width="23.453125" style="1" customWidth="1"/>
    <col min="3819" max="4063" width="9.08984375" style="1"/>
    <col min="4064" max="4064" width="23.453125" style="1" customWidth="1"/>
    <col min="4065" max="4065" width="1" style="1" customWidth="1"/>
    <col min="4066" max="4066" width="23.453125" style="1" customWidth="1"/>
    <col min="4067" max="4067" width="1" style="1" customWidth="1"/>
    <col min="4068" max="4068" width="23.453125" style="1" customWidth="1"/>
    <col min="4069" max="4069" width="1" style="1" customWidth="1"/>
    <col min="4070" max="4070" width="23.453125" style="1" customWidth="1"/>
    <col min="4071" max="4071" width="1" style="1" customWidth="1"/>
    <col min="4072" max="4072" width="23.453125" style="1" customWidth="1"/>
    <col min="4073" max="4073" width="1" style="1" customWidth="1"/>
    <col min="4074" max="4074" width="23.453125" style="1" customWidth="1"/>
    <col min="4075" max="4319" width="9.08984375" style="1"/>
    <col min="4320" max="4320" width="23.453125" style="1" customWidth="1"/>
    <col min="4321" max="4321" width="1" style="1" customWidth="1"/>
    <col min="4322" max="4322" width="23.453125" style="1" customWidth="1"/>
    <col min="4323" max="4323" width="1" style="1" customWidth="1"/>
    <col min="4324" max="4324" width="23.453125" style="1" customWidth="1"/>
    <col min="4325" max="4325" width="1" style="1" customWidth="1"/>
    <col min="4326" max="4326" width="23.453125" style="1" customWidth="1"/>
    <col min="4327" max="4327" width="1" style="1" customWidth="1"/>
    <col min="4328" max="4328" width="23.453125" style="1" customWidth="1"/>
    <col min="4329" max="4329" width="1" style="1" customWidth="1"/>
    <col min="4330" max="4330" width="23.453125" style="1" customWidth="1"/>
    <col min="4331" max="4575" width="9.08984375" style="1"/>
    <col min="4576" max="4576" width="23.453125" style="1" customWidth="1"/>
    <col min="4577" max="4577" width="1" style="1" customWidth="1"/>
    <col min="4578" max="4578" width="23.453125" style="1" customWidth="1"/>
    <col min="4579" max="4579" width="1" style="1" customWidth="1"/>
    <col min="4580" max="4580" width="23.453125" style="1" customWidth="1"/>
    <col min="4581" max="4581" width="1" style="1" customWidth="1"/>
    <col min="4582" max="4582" width="23.453125" style="1" customWidth="1"/>
    <col min="4583" max="4583" width="1" style="1" customWidth="1"/>
    <col min="4584" max="4584" width="23.453125" style="1" customWidth="1"/>
    <col min="4585" max="4585" width="1" style="1" customWidth="1"/>
    <col min="4586" max="4586" width="23.453125" style="1" customWidth="1"/>
    <col min="4587" max="4831" width="9.08984375" style="1"/>
    <col min="4832" max="4832" width="23.453125" style="1" customWidth="1"/>
    <col min="4833" max="4833" width="1" style="1" customWidth="1"/>
    <col min="4834" max="4834" width="23.453125" style="1" customWidth="1"/>
    <col min="4835" max="4835" width="1" style="1" customWidth="1"/>
    <col min="4836" max="4836" width="23.453125" style="1" customWidth="1"/>
    <col min="4837" max="4837" width="1" style="1" customWidth="1"/>
    <col min="4838" max="4838" width="23.453125" style="1" customWidth="1"/>
    <col min="4839" max="4839" width="1" style="1" customWidth="1"/>
    <col min="4840" max="4840" width="23.453125" style="1" customWidth="1"/>
    <col min="4841" max="4841" width="1" style="1" customWidth="1"/>
    <col min="4842" max="4842" width="23.453125" style="1" customWidth="1"/>
    <col min="4843" max="5087" width="9.08984375" style="1"/>
    <col min="5088" max="5088" width="23.453125" style="1" customWidth="1"/>
    <col min="5089" max="5089" width="1" style="1" customWidth="1"/>
    <col min="5090" max="5090" width="23.453125" style="1" customWidth="1"/>
    <col min="5091" max="5091" width="1" style="1" customWidth="1"/>
    <col min="5092" max="5092" width="23.453125" style="1" customWidth="1"/>
    <col min="5093" max="5093" width="1" style="1" customWidth="1"/>
    <col min="5094" max="5094" width="23.453125" style="1" customWidth="1"/>
    <col min="5095" max="5095" width="1" style="1" customWidth="1"/>
    <col min="5096" max="5096" width="23.453125" style="1" customWidth="1"/>
    <col min="5097" max="5097" width="1" style="1" customWidth="1"/>
    <col min="5098" max="5098" width="23.453125" style="1" customWidth="1"/>
    <col min="5099" max="5343" width="9.08984375" style="1"/>
    <col min="5344" max="5344" width="23.453125" style="1" customWidth="1"/>
    <col min="5345" max="5345" width="1" style="1" customWidth="1"/>
    <col min="5346" max="5346" width="23.453125" style="1" customWidth="1"/>
    <col min="5347" max="5347" width="1" style="1" customWidth="1"/>
    <col min="5348" max="5348" width="23.453125" style="1" customWidth="1"/>
    <col min="5349" max="5349" width="1" style="1" customWidth="1"/>
    <col min="5350" max="5350" width="23.453125" style="1" customWidth="1"/>
    <col min="5351" max="5351" width="1" style="1" customWidth="1"/>
    <col min="5352" max="5352" width="23.453125" style="1" customWidth="1"/>
    <col min="5353" max="5353" width="1" style="1" customWidth="1"/>
    <col min="5354" max="5354" width="23.453125" style="1" customWidth="1"/>
    <col min="5355" max="5599" width="9.08984375" style="1"/>
    <col min="5600" max="5600" width="23.453125" style="1" customWidth="1"/>
    <col min="5601" max="5601" width="1" style="1" customWidth="1"/>
    <col min="5602" max="5602" width="23.453125" style="1" customWidth="1"/>
    <col min="5603" max="5603" width="1" style="1" customWidth="1"/>
    <col min="5604" max="5604" width="23.453125" style="1" customWidth="1"/>
    <col min="5605" max="5605" width="1" style="1" customWidth="1"/>
    <col min="5606" max="5606" width="23.453125" style="1" customWidth="1"/>
    <col min="5607" max="5607" width="1" style="1" customWidth="1"/>
    <col min="5608" max="5608" width="23.453125" style="1" customWidth="1"/>
    <col min="5609" max="5609" width="1" style="1" customWidth="1"/>
    <col min="5610" max="5610" width="23.453125" style="1" customWidth="1"/>
    <col min="5611" max="5855" width="9.08984375" style="1"/>
    <col min="5856" max="5856" width="23.453125" style="1" customWidth="1"/>
    <col min="5857" max="5857" width="1" style="1" customWidth="1"/>
    <col min="5858" max="5858" width="23.453125" style="1" customWidth="1"/>
    <col min="5859" max="5859" width="1" style="1" customWidth="1"/>
    <col min="5860" max="5860" width="23.453125" style="1" customWidth="1"/>
    <col min="5861" max="5861" width="1" style="1" customWidth="1"/>
    <col min="5862" max="5862" width="23.453125" style="1" customWidth="1"/>
    <col min="5863" max="5863" width="1" style="1" customWidth="1"/>
    <col min="5864" max="5864" width="23.453125" style="1" customWidth="1"/>
    <col min="5865" max="5865" width="1" style="1" customWidth="1"/>
    <col min="5866" max="5866" width="23.453125" style="1" customWidth="1"/>
    <col min="5867" max="6111" width="9.08984375" style="1"/>
    <col min="6112" max="6112" width="23.453125" style="1" customWidth="1"/>
    <col min="6113" max="6113" width="1" style="1" customWidth="1"/>
    <col min="6114" max="6114" width="23.453125" style="1" customWidth="1"/>
    <col min="6115" max="6115" width="1" style="1" customWidth="1"/>
    <col min="6116" max="6116" width="23.453125" style="1" customWidth="1"/>
    <col min="6117" max="6117" width="1" style="1" customWidth="1"/>
    <col min="6118" max="6118" width="23.453125" style="1" customWidth="1"/>
    <col min="6119" max="6119" width="1" style="1" customWidth="1"/>
    <col min="6120" max="6120" width="23.453125" style="1" customWidth="1"/>
    <col min="6121" max="6121" width="1" style="1" customWidth="1"/>
    <col min="6122" max="6122" width="23.453125" style="1" customWidth="1"/>
    <col min="6123" max="6367" width="9.08984375" style="1"/>
    <col min="6368" max="6368" width="23.453125" style="1" customWidth="1"/>
    <col min="6369" max="6369" width="1" style="1" customWidth="1"/>
    <col min="6370" max="6370" width="23.453125" style="1" customWidth="1"/>
    <col min="6371" max="6371" width="1" style="1" customWidth="1"/>
    <col min="6372" max="6372" width="23.453125" style="1" customWidth="1"/>
    <col min="6373" max="6373" width="1" style="1" customWidth="1"/>
    <col min="6374" max="6374" width="23.453125" style="1" customWidth="1"/>
    <col min="6375" max="6375" width="1" style="1" customWidth="1"/>
    <col min="6376" max="6376" width="23.453125" style="1" customWidth="1"/>
    <col min="6377" max="6377" width="1" style="1" customWidth="1"/>
    <col min="6378" max="6378" width="23.453125" style="1" customWidth="1"/>
    <col min="6379" max="6623" width="9.08984375" style="1"/>
    <col min="6624" max="6624" width="23.453125" style="1" customWidth="1"/>
    <col min="6625" max="6625" width="1" style="1" customWidth="1"/>
    <col min="6626" max="6626" width="23.453125" style="1" customWidth="1"/>
    <col min="6627" max="6627" width="1" style="1" customWidth="1"/>
    <col min="6628" max="6628" width="23.453125" style="1" customWidth="1"/>
    <col min="6629" max="6629" width="1" style="1" customWidth="1"/>
    <col min="6630" max="6630" width="23.453125" style="1" customWidth="1"/>
    <col min="6631" max="6631" width="1" style="1" customWidth="1"/>
    <col min="6632" max="6632" width="23.453125" style="1" customWidth="1"/>
    <col min="6633" max="6633" width="1" style="1" customWidth="1"/>
    <col min="6634" max="6634" width="23.453125" style="1" customWidth="1"/>
    <col min="6635" max="6879" width="9.08984375" style="1"/>
    <col min="6880" max="6880" width="23.453125" style="1" customWidth="1"/>
    <col min="6881" max="6881" width="1" style="1" customWidth="1"/>
    <col min="6882" max="6882" width="23.453125" style="1" customWidth="1"/>
    <col min="6883" max="6883" width="1" style="1" customWidth="1"/>
    <col min="6884" max="6884" width="23.453125" style="1" customWidth="1"/>
    <col min="6885" max="6885" width="1" style="1" customWidth="1"/>
    <col min="6886" max="6886" width="23.453125" style="1" customWidth="1"/>
    <col min="6887" max="6887" width="1" style="1" customWidth="1"/>
    <col min="6888" max="6888" width="23.453125" style="1" customWidth="1"/>
    <col min="6889" max="6889" width="1" style="1" customWidth="1"/>
    <col min="6890" max="6890" width="23.453125" style="1" customWidth="1"/>
    <col min="6891" max="7135" width="9.08984375" style="1"/>
    <col min="7136" max="7136" width="23.453125" style="1" customWidth="1"/>
    <col min="7137" max="7137" width="1" style="1" customWidth="1"/>
    <col min="7138" max="7138" width="23.453125" style="1" customWidth="1"/>
    <col min="7139" max="7139" width="1" style="1" customWidth="1"/>
    <col min="7140" max="7140" width="23.453125" style="1" customWidth="1"/>
    <col min="7141" max="7141" width="1" style="1" customWidth="1"/>
    <col min="7142" max="7142" width="23.453125" style="1" customWidth="1"/>
    <col min="7143" max="7143" width="1" style="1" customWidth="1"/>
    <col min="7144" max="7144" width="23.453125" style="1" customWidth="1"/>
    <col min="7145" max="7145" width="1" style="1" customWidth="1"/>
    <col min="7146" max="7146" width="23.453125" style="1" customWidth="1"/>
    <col min="7147" max="7391" width="9.08984375" style="1"/>
    <col min="7392" max="7392" width="23.453125" style="1" customWidth="1"/>
    <col min="7393" max="7393" width="1" style="1" customWidth="1"/>
    <col min="7394" max="7394" width="23.453125" style="1" customWidth="1"/>
    <col min="7395" max="7395" width="1" style="1" customWidth="1"/>
    <col min="7396" max="7396" width="23.453125" style="1" customWidth="1"/>
    <col min="7397" max="7397" width="1" style="1" customWidth="1"/>
    <col min="7398" max="7398" width="23.453125" style="1" customWidth="1"/>
    <col min="7399" max="7399" width="1" style="1" customWidth="1"/>
    <col min="7400" max="7400" width="23.453125" style="1" customWidth="1"/>
    <col min="7401" max="7401" width="1" style="1" customWidth="1"/>
    <col min="7402" max="7402" width="23.453125" style="1" customWidth="1"/>
    <col min="7403" max="7647" width="9.08984375" style="1"/>
    <col min="7648" max="7648" width="23.453125" style="1" customWidth="1"/>
    <col min="7649" max="7649" width="1" style="1" customWidth="1"/>
    <col min="7650" max="7650" width="23.453125" style="1" customWidth="1"/>
    <col min="7651" max="7651" width="1" style="1" customWidth="1"/>
    <col min="7652" max="7652" width="23.453125" style="1" customWidth="1"/>
    <col min="7653" max="7653" width="1" style="1" customWidth="1"/>
    <col min="7654" max="7654" width="23.453125" style="1" customWidth="1"/>
    <col min="7655" max="7655" width="1" style="1" customWidth="1"/>
    <col min="7656" max="7656" width="23.453125" style="1" customWidth="1"/>
    <col min="7657" max="7657" width="1" style="1" customWidth="1"/>
    <col min="7658" max="7658" width="23.453125" style="1" customWidth="1"/>
    <col min="7659" max="7903" width="9.08984375" style="1"/>
    <col min="7904" max="7904" width="23.453125" style="1" customWidth="1"/>
    <col min="7905" max="7905" width="1" style="1" customWidth="1"/>
    <col min="7906" max="7906" width="23.453125" style="1" customWidth="1"/>
    <col min="7907" max="7907" width="1" style="1" customWidth="1"/>
    <col min="7908" max="7908" width="23.453125" style="1" customWidth="1"/>
    <col min="7909" max="7909" width="1" style="1" customWidth="1"/>
    <col min="7910" max="7910" width="23.453125" style="1" customWidth="1"/>
    <col min="7911" max="7911" width="1" style="1" customWidth="1"/>
    <col min="7912" max="7912" width="23.453125" style="1" customWidth="1"/>
    <col min="7913" max="7913" width="1" style="1" customWidth="1"/>
    <col min="7914" max="7914" width="23.453125" style="1" customWidth="1"/>
    <col min="7915" max="8159" width="9.08984375" style="1"/>
    <col min="8160" max="8160" width="23.453125" style="1" customWidth="1"/>
    <col min="8161" max="8161" width="1" style="1" customWidth="1"/>
    <col min="8162" max="8162" width="23.453125" style="1" customWidth="1"/>
    <col min="8163" max="8163" width="1" style="1" customWidth="1"/>
    <col min="8164" max="8164" width="23.453125" style="1" customWidth="1"/>
    <col min="8165" max="8165" width="1" style="1" customWidth="1"/>
    <col min="8166" max="8166" width="23.453125" style="1" customWidth="1"/>
    <col min="8167" max="8167" width="1" style="1" customWidth="1"/>
    <col min="8168" max="8168" width="23.453125" style="1" customWidth="1"/>
    <col min="8169" max="8169" width="1" style="1" customWidth="1"/>
    <col min="8170" max="8170" width="23.453125" style="1" customWidth="1"/>
    <col min="8171" max="8415" width="9.08984375" style="1"/>
    <col min="8416" max="8416" width="23.453125" style="1" customWidth="1"/>
    <col min="8417" max="8417" width="1" style="1" customWidth="1"/>
    <col min="8418" max="8418" width="23.453125" style="1" customWidth="1"/>
    <col min="8419" max="8419" width="1" style="1" customWidth="1"/>
    <col min="8420" max="8420" width="23.453125" style="1" customWidth="1"/>
    <col min="8421" max="8421" width="1" style="1" customWidth="1"/>
    <col min="8422" max="8422" width="23.453125" style="1" customWidth="1"/>
    <col min="8423" max="8423" width="1" style="1" customWidth="1"/>
    <col min="8424" max="8424" width="23.453125" style="1" customWidth="1"/>
    <col min="8425" max="8425" width="1" style="1" customWidth="1"/>
    <col min="8426" max="8426" width="23.453125" style="1" customWidth="1"/>
    <col min="8427" max="8671" width="9.08984375" style="1"/>
    <col min="8672" max="8672" width="23.453125" style="1" customWidth="1"/>
    <col min="8673" max="8673" width="1" style="1" customWidth="1"/>
    <col min="8674" max="8674" width="23.453125" style="1" customWidth="1"/>
    <col min="8675" max="8675" width="1" style="1" customWidth="1"/>
    <col min="8676" max="8676" width="23.453125" style="1" customWidth="1"/>
    <col min="8677" max="8677" width="1" style="1" customWidth="1"/>
    <col min="8678" max="8678" width="23.453125" style="1" customWidth="1"/>
    <col min="8679" max="8679" width="1" style="1" customWidth="1"/>
    <col min="8680" max="8680" width="23.453125" style="1" customWidth="1"/>
    <col min="8681" max="8681" width="1" style="1" customWidth="1"/>
    <col min="8682" max="8682" width="23.453125" style="1" customWidth="1"/>
    <col min="8683" max="8927" width="9.08984375" style="1"/>
    <col min="8928" max="8928" width="23.453125" style="1" customWidth="1"/>
    <col min="8929" max="8929" width="1" style="1" customWidth="1"/>
    <col min="8930" max="8930" width="23.453125" style="1" customWidth="1"/>
    <col min="8931" max="8931" width="1" style="1" customWidth="1"/>
    <col min="8932" max="8932" width="23.453125" style="1" customWidth="1"/>
    <col min="8933" max="8933" width="1" style="1" customWidth="1"/>
    <col min="8934" max="8934" width="23.453125" style="1" customWidth="1"/>
    <col min="8935" max="8935" width="1" style="1" customWidth="1"/>
    <col min="8936" max="8936" width="23.453125" style="1" customWidth="1"/>
    <col min="8937" max="8937" width="1" style="1" customWidth="1"/>
    <col min="8938" max="8938" width="23.453125" style="1" customWidth="1"/>
    <col min="8939" max="9183" width="9.08984375" style="1"/>
    <col min="9184" max="9184" width="23.453125" style="1" customWidth="1"/>
    <col min="9185" max="9185" width="1" style="1" customWidth="1"/>
    <col min="9186" max="9186" width="23.453125" style="1" customWidth="1"/>
    <col min="9187" max="9187" width="1" style="1" customWidth="1"/>
    <col min="9188" max="9188" width="23.453125" style="1" customWidth="1"/>
    <col min="9189" max="9189" width="1" style="1" customWidth="1"/>
    <col min="9190" max="9190" width="23.453125" style="1" customWidth="1"/>
    <col min="9191" max="9191" width="1" style="1" customWidth="1"/>
    <col min="9192" max="9192" width="23.453125" style="1" customWidth="1"/>
    <col min="9193" max="9193" width="1" style="1" customWidth="1"/>
    <col min="9194" max="9194" width="23.453125" style="1" customWidth="1"/>
    <col min="9195" max="9439" width="9.08984375" style="1"/>
    <col min="9440" max="9440" width="23.453125" style="1" customWidth="1"/>
    <col min="9441" max="9441" width="1" style="1" customWidth="1"/>
    <col min="9442" max="9442" width="23.453125" style="1" customWidth="1"/>
    <col min="9443" max="9443" width="1" style="1" customWidth="1"/>
    <col min="9444" max="9444" width="23.453125" style="1" customWidth="1"/>
    <col min="9445" max="9445" width="1" style="1" customWidth="1"/>
    <col min="9446" max="9446" width="23.453125" style="1" customWidth="1"/>
    <col min="9447" max="9447" width="1" style="1" customWidth="1"/>
    <col min="9448" max="9448" width="23.453125" style="1" customWidth="1"/>
    <col min="9449" max="9449" width="1" style="1" customWidth="1"/>
    <col min="9450" max="9450" width="23.453125" style="1" customWidth="1"/>
    <col min="9451" max="9695" width="9.08984375" style="1"/>
    <col min="9696" max="9696" width="23.453125" style="1" customWidth="1"/>
    <col min="9697" max="9697" width="1" style="1" customWidth="1"/>
    <col min="9698" max="9698" width="23.453125" style="1" customWidth="1"/>
    <col min="9699" max="9699" width="1" style="1" customWidth="1"/>
    <col min="9700" max="9700" width="23.453125" style="1" customWidth="1"/>
    <col min="9701" max="9701" width="1" style="1" customWidth="1"/>
    <col min="9702" max="9702" width="23.453125" style="1" customWidth="1"/>
    <col min="9703" max="9703" width="1" style="1" customWidth="1"/>
    <col min="9704" max="9704" width="23.453125" style="1" customWidth="1"/>
    <col min="9705" max="9705" width="1" style="1" customWidth="1"/>
    <col min="9706" max="9706" width="23.453125" style="1" customWidth="1"/>
    <col min="9707" max="9951" width="9.08984375" style="1"/>
    <col min="9952" max="9952" width="23.453125" style="1" customWidth="1"/>
    <col min="9953" max="9953" width="1" style="1" customWidth="1"/>
    <col min="9954" max="9954" width="23.453125" style="1" customWidth="1"/>
    <col min="9955" max="9955" width="1" style="1" customWidth="1"/>
    <col min="9956" max="9956" width="23.453125" style="1" customWidth="1"/>
    <col min="9957" max="9957" width="1" style="1" customWidth="1"/>
    <col min="9958" max="9958" width="23.453125" style="1" customWidth="1"/>
    <col min="9959" max="9959" width="1" style="1" customWidth="1"/>
    <col min="9960" max="9960" width="23.453125" style="1" customWidth="1"/>
    <col min="9961" max="9961" width="1" style="1" customWidth="1"/>
    <col min="9962" max="9962" width="23.453125" style="1" customWidth="1"/>
    <col min="9963" max="10207" width="9.08984375" style="1"/>
    <col min="10208" max="10208" width="23.453125" style="1" customWidth="1"/>
    <col min="10209" max="10209" width="1" style="1" customWidth="1"/>
    <col min="10210" max="10210" width="23.453125" style="1" customWidth="1"/>
    <col min="10211" max="10211" width="1" style="1" customWidth="1"/>
    <col min="10212" max="10212" width="23.453125" style="1" customWidth="1"/>
    <col min="10213" max="10213" width="1" style="1" customWidth="1"/>
    <col min="10214" max="10214" width="23.453125" style="1" customWidth="1"/>
    <col min="10215" max="10215" width="1" style="1" customWidth="1"/>
    <col min="10216" max="10216" width="23.453125" style="1" customWidth="1"/>
    <col min="10217" max="10217" width="1" style="1" customWidth="1"/>
    <col min="10218" max="10218" width="23.453125" style="1" customWidth="1"/>
    <col min="10219" max="10463" width="9.08984375" style="1"/>
    <col min="10464" max="10464" width="23.453125" style="1" customWidth="1"/>
    <col min="10465" max="10465" width="1" style="1" customWidth="1"/>
    <col min="10466" max="10466" width="23.453125" style="1" customWidth="1"/>
    <col min="10467" max="10467" width="1" style="1" customWidth="1"/>
    <col min="10468" max="10468" width="23.453125" style="1" customWidth="1"/>
    <col min="10469" max="10469" width="1" style="1" customWidth="1"/>
    <col min="10470" max="10470" width="23.453125" style="1" customWidth="1"/>
    <col min="10471" max="10471" width="1" style="1" customWidth="1"/>
    <col min="10472" max="10472" width="23.453125" style="1" customWidth="1"/>
    <col min="10473" max="10473" width="1" style="1" customWidth="1"/>
    <col min="10474" max="10474" width="23.453125" style="1" customWidth="1"/>
    <col min="10475" max="10719" width="9.08984375" style="1"/>
    <col min="10720" max="10720" width="23.453125" style="1" customWidth="1"/>
    <col min="10721" max="10721" width="1" style="1" customWidth="1"/>
    <col min="10722" max="10722" width="23.453125" style="1" customWidth="1"/>
    <col min="10723" max="10723" width="1" style="1" customWidth="1"/>
    <col min="10724" max="10724" width="23.453125" style="1" customWidth="1"/>
    <col min="10725" max="10725" width="1" style="1" customWidth="1"/>
    <col min="10726" max="10726" width="23.453125" style="1" customWidth="1"/>
    <col min="10727" max="10727" width="1" style="1" customWidth="1"/>
    <col min="10728" max="10728" width="23.453125" style="1" customWidth="1"/>
    <col min="10729" max="10729" width="1" style="1" customWidth="1"/>
    <col min="10730" max="10730" width="23.453125" style="1" customWidth="1"/>
    <col min="10731" max="10975" width="9.08984375" style="1"/>
    <col min="10976" max="10976" width="23.453125" style="1" customWidth="1"/>
    <col min="10977" max="10977" width="1" style="1" customWidth="1"/>
    <col min="10978" max="10978" width="23.453125" style="1" customWidth="1"/>
    <col min="10979" max="10979" width="1" style="1" customWidth="1"/>
    <col min="10980" max="10980" width="23.453125" style="1" customWidth="1"/>
    <col min="10981" max="10981" width="1" style="1" customWidth="1"/>
    <col min="10982" max="10982" width="23.453125" style="1" customWidth="1"/>
    <col min="10983" max="10983" width="1" style="1" customWidth="1"/>
    <col min="10984" max="10984" width="23.453125" style="1" customWidth="1"/>
    <col min="10985" max="10985" width="1" style="1" customWidth="1"/>
    <col min="10986" max="10986" width="23.453125" style="1" customWidth="1"/>
    <col min="10987" max="11231" width="9.08984375" style="1"/>
    <col min="11232" max="11232" width="23.453125" style="1" customWidth="1"/>
    <col min="11233" max="11233" width="1" style="1" customWidth="1"/>
    <col min="11234" max="11234" width="23.453125" style="1" customWidth="1"/>
    <col min="11235" max="11235" width="1" style="1" customWidth="1"/>
    <col min="11236" max="11236" width="23.453125" style="1" customWidth="1"/>
    <col min="11237" max="11237" width="1" style="1" customWidth="1"/>
    <col min="11238" max="11238" width="23.453125" style="1" customWidth="1"/>
    <col min="11239" max="11239" width="1" style="1" customWidth="1"/>
    <col min="11240" max="11240" width="23.453125" style="1" customWidth="1"/>
    <col min="11241" max="11241" width="1" style="1" customWidth="1"/>
    <col min="11242" max="11242" width="23.453125" style="1" customWidth="1"/>
    <col min="11243" max="11487" width="9.08984375" style="1"/>
    <col min="11488" max="11488" width="23.453125" style="1" customWidth="1"/>
    <col min="11489" max="11489" width="1" style="1" customWidth="1"/>
    <col min="11490" max="11490" width="23.453125" style="1" customWidth="1"/>
    <col min="11491" max="11491" width="1" style="1" customWidth="1"/>
    <col min="11492" max="11492" width="23.453125" style="1" customWidth="1"/>
    <col min="11493" max="11493" width="1" style="1" customWidth="1"/>
    <col min="11494" max="11494" width="23.453125" style="1" customWidth="1"/>
    <col min="11495" max="11495" width="1" style="1" customWidth="1"/>
    <col min="11496" max="11496" width="23.453125" style="1" customWidth="1"/>
    <col min="11497" max="11497" width="1" style="1" customWidth="1"/>
    <col min="11498" max="11498" width="23.453125" style="1" customWidth="1"/>
    <col min="11499" max="11743" width="9.08984375" style="1"/>
    <col min="11744" max="11744" width="23.453125" style="1" customWidth="1"/>
    <col min="11745" max="11745" width="1" style="1" customWidth="1"/>
    <col min="11746" max="11746" width="23.453125" style="1" customWidth="1"/>
    <col min="11747" max="11747" width="1" style="1" customWidth="1"/>
    <col min="11748" max="11748" width="23.453125" style="1" customWidth="1"/>
    <col min="11749" max="11749" width="1" style="1" customWidth="1"/>
    <col min="11750" max="11750" width="23.453125" style="1" customWidth="1"/>
    <col min="11751" max="11751" width="1" style="1" customWidth="1"/>
    <col min="11752" max="11752" width="23.453125" style="1" customWidth="1"/>
    <col min="11753" max="11753" width="1" style="1" customWidth="1"/>
    <col min="11754" max="11754" width="23.453125" style="1" customWidth="1"/>
    <col min="11755" max="11999" width="9.08984375" style="1"/>
    <col min="12000" max="12000" width="23.453125" style="1" customWidth="1"/>
    <col min="12001" max="12001" width="1" style="1" customWidth="1"/>
    <col min="12002" max="12002" width="23.453125" style="1" customWidth="1"/>
    <col min="12003" max="12003" width="1" style="1" customWidth="1"/>
    <col min="12004" max="12004" width="23.453125" style="1" customWidth="1"/>
    <col min="12005" max="12005" width="1" style="1" customWidth="1"/>
    <col min="12006" max="12006" width="23.453125" style="1" customWidth="1"/>
    <col min="12007" max="12007" width="1" style="1" customWidth="1"/>
    <col min="12008" max="12008" width="23.453125" style="1" customWidth="1"/>
    <col min="12009" max="12009" width="1" style="1" customWidth="1"/>
    <col min="12010" max="12010" width="23.453125" style="1" customWidth="1"/>
    <col min="12011" max="12255" width="9.08984375" style="1"/>
    <col min="12256" max="12256" width="23.453125" style="1" customWidth="1"/>
    <col min="12257" max="12257" width="1" style="1" customWidth="1"/>
    <col min="12258" max="12258" width="23.453125" style="1" customWidth="1"/>
    <col min="12259" max="12259" width="1" style="1" customWidth="1"/>
    <col min="12260" max="12260" width="23.453125" style="1" customWidth="1"/>
    <col min="12261" max="12261" width="1" style="1" customWidth="1"/>
    <col min="12262" max="12262" width="23.453125" style="1" customWidth="1"/>
    <col min="12263" max="12263" width="1" style="1" customWidth="1"/>
    <col min="12264" max="12264" width="23.453125" style="1" customWidth="1"/>
    <col min="12265" max="12265" width="1" style="1" customWidth="1"/>
    <col min="12266" max="12266" width="23.453125" style="1" customWidth="1"/>
    <col min="12267" max="12511" width="9.08984375" style="1"/>
    <col min="12512" max="12512" width="23.453125" style="1" customWidth="1"/>
    <col min="12513" max="12513" width="1" style="1" customWidth="1"/>
    <col min="12514" max="12514" width="23.453125" style="1" customWidth="1"/>
    <col min="12515" max="12515" width="1" style="1" customWidth="1"/>
    <col min="12516" max="12516" width="23.453125" style="1" customWidth="1"/>
    <col min="12517" max="12517" width="1" style="1" customWidth="1"/>
    <col min="12518" max="12518" width="23.453125" style="1" customWidth="1"/>
    <col min="12519" max="12519" width="1" style="1" customWidth="1"/>
    <col min="12520" max="12520" width="23.453125" style="1" customWidth="1"/>
    <col min="12521" max="12521" width="1" style="1" customWidth="1"/>
    <col min="12522" max="12522" width="23.453125" style="1" customWidth="1"/>
    <col min="12523" max="12767" width="9.08984375" style="1"/>
    <col min="12768" max="12768" width="23.453125" style="1" customWidth="1"/>
    <col min="12769" max="12769" width="1" style="1" customWidth="1"/>
    <col min="12770" max="12770" width="23.453125" style="1" customWidth="1"/>
    <col min="12771" max="12771" width="1" style="1" customWidth="1"/>
    <col min="12772" max="12772" width="23.453125" style="1" customWidth="1"/>
    <col min="12773" max="12773" width="1" style="1" customWidth="1"/>
    <col min="12774" max="12774" width="23.453125" style="1" customWidth="1"/>
    <col min="12775" max="12775" width="1" style="1" customWidth="1"/>
    <col min="12776" max="12776" width="23.453125" style="1" customWidth="1"/>
    <col min="12777" max="12777" width="1" style="1" customWidth="1"/>
    <col min="12778" max="12778" width="23.453125" style="1" customWidth="1"/>
    <col min="12779" max="13023" width="9.08984375" style="1"/>
    <col min="13024" max="13024" width="23.453125" style="1" customWidth="1"/>
    <col min="13025" max="13025" width="1" style="1" customWidth="1"/>
    <col min="13026" max="13026" width="23.453125" style="1" customWidth="1"/>
    <col min="13027" max="13027" width="1" style="1" customWidth="1"/>
    <col min="13028" max="13028" width="23.453125" style="1" customWidth="1"/>
    <col min="13029" max="13029" width="1" style="1" customWidth="1"/>
    <col min="13030" max="13030" width="23.453125" style="1" customWidth="1"/>
    <col min="13031" max="13031" width="1" style="1" customWidth="1"/>
    <col min="13032" max="13032" width="23.453125" style="1" customWidth="1"/>
    <col min="13033" max="13033" width="1" style="1" customWidth="1"/>
    <col min="13034" max="13034" width="23.453125" style="1" customWidth="1"/>
    <col min="13035" max="13279" width="9.08984375" style="1"/>
    <col min="13280" max="13280" width="23.453125" style="1" customWidth="1"/>
    <col min="13281" max="13281" width="1" style="1" customWidth="1"/>
    <col min="13282" max="13282" width="23.453125" style="1" customWidth="1"/>
    <col min="13283" max="13283" width="1" style="1" customWidth="1"/>
    <col min="13284" max="13284" width="23.453125" style="1" customWidth="1"/>
    <col min="13285" max="13285" width="1" style="1" customWidth="1"/>
    <col min="13286" max="13286" width="23.453125" style="1" customWidth="1"/>
    <col min="13287" max="13287" width="1" style="1" customWidth="1"/>
    <col min="13288" max="13288" width="23.453125" style="1" customWidth="1"/>
    <col min="13289" max="13289" width="1" style="1" customWidth="1"/>
    <col min="13290" max="13290" width="23.453125" style="1" customWidth="1"/>
    <col min="13291" max="13535" width="9.08984375" style="1"/>
    <col min="13536" max="13536" width="23.453125" style="1" customWidth="1"/>
    <col min="13537" max="13537" width="1" style="1" customWidth="1"/>
    <col min="13538" max="13538" width="23.453125" style="1" customWidth="1"/>
    <col min="13539" max="13539" width="1" style="1" customWidth="1"/>
    <col min="13540" max="13540" width="23.453125" style="1" customWidth="1"/>
    <col min="13541" max="13541" width="1" style="1" customWidth="1"/>
    <col min="13542" max="13542" width="23.453125" style="1" customWidth="1"/>
    <col min="13543" max="13543" width="1" style="1" customWidth="1"/>
    <col min="13544" max="13544" width="23.453125" style="1" customWidth="1"/>
    <col min="13545" max="13545" width="1" style="1" customWidth="1"/>
    <col min="13546" max="13546" width="23.453125" style="1" customWidth="1"/>
    <col min="13547" max="13791" width="9.08984375" style="1"/>
    <col min="13792" max="13792" width="23.453125" style="1" customWidth="1"/>
    <col min="13793" max="13793" width="1" style="1" customWidth="1"/>
    <col min="13794" max="13794" width="23.453125" style="1" customWidth="1"/>
    <col min="13795" max="13795" width="1" style="1" customWidth="1"/>
    <col min="13796" max="13796" width="23.453125" style="1" customWidth="1"/>
    <col min="13797" max="13797" width="1" style="1" customWidth="1"/>
    <col min="13798" max="13798" width="23.453125" style="1" customWidth="1"/>
    <col min="13799" max="13799" width="1" style="1" customWidth="1"/>
    <col min="13800" max="13800" width="23.453125" style="1" customWidth="1"/>
    <col min="13801" max="13801" width="1" style="1" customWidth="1"/>
    <col min="13802" max="13802" width="23.453125" style="1" customWidth="1"/>
    <col min="13803" max="14047" width="9.08984375" style="1"/>
    <col min="14048" max="14048" width="23.453125" style="1" customWidth="1"/>
    <col min="14049" max="14049" width="1" style="1" customWidth="1"/>
    <col min="14050" max="14050" width="23.453125" style="1" customWidth="1"/>
    <col min="14051" max="14051" width="1" style="1" customWidth="1"/>
    <col min="14052" max="14052" width="23.453125" style="1" customWidth="1"/>
    <col min="14053" max="14053" width="1" style="1" customWidth="1"/>
    <col min="14054" max="14054" width="23.453125" style="1" customWidth="1"/>
    <col min="14055" max="14055" width="1" style="1" customWidth="1"/>
    <col min="14056" max="14056" width="23.453125" style="1" customWidth="1"/>
    <col min="14057" max="14057" width="1" style="1" customWidth="1"/>
    <col min="14058" max="14058" width="23.453125" style="1" customWidth="1"/>
    <col min="14059" max="14303" width="9.08984375" style="1"/>
    <col min="14304" max="14304" width="23.453125" style="1" customWidth="1"/>
    <col min="14305" max="14305" width="1" style="1" customWidth="1"/>
    <col min="14306" max="14306" width="23.453125" style="1" customWidth="1"/>
    <col min="14307" max="14307" width="1" style="1" customWidth="1"/>
    <col min="14308" max="14308" width="23.453125" style="1" customWidth="1"/>
    <col min="14309" max="14309" width="1" style="1" customWidth="1"/>
    <col min="14310" max="14310" width="23.453125" style="1" customWidth="1"/>
    <col min="14311" max="14311" width="1" style="1" customWidth="1"/>
    <col min="14312" max="14312" width="23.453125" style="1" customWidth="1"/>
    <col min="14313" max="14313" width="1" style="1" customWidth="1"/>
    <col min="14314" max="14314" width="23.453125" style="1" customWidth="1"/>
    <col min="14315" max="14559" width="9.08984375" style="1"/>
    <col min="14560" max="14560" width="23.453125" style="1" customWidth="1"/>
    <col min="14561" max="14561" width="1" style="1" customWidth="1"/>
    <col min="14562" max="14562" width="23.453125" style="1" customWidth="1"/>
    <col min="14563" max="14563" width="1" style="1" customWidth="1"/>
    <col min="14564" max="14564" width="23.453125" style="1" customWidth="1"/>
    <col min="14565" max="14565" width="1" style="1" customWidth="1"/>
    <col min="14566" max="14566" width="23.453125" style="1" customWidth="1"/>
    <col min="14567" max="14567" width="1" style="1" customWidth="1"/>
    <col min="14568" max="14568" width="23.453125" style="1" customWidth="1"/>
    <col min="14569" max="14569" width="1" style="1" customWidth="1"/>
    <col min="14570" max="14570" width="23.453125" style="1" customWidth="1"/>
    <col min="14571" max="14815" width="9.08984375" style="1"/>
    <col min="14816" max="14816" width="23.453125" style="1" customWidth="1"/>
    <col min="14817" max="14817" width="1" style="1" customWidth="1"/>
    <col min="14818" max="14818" width="23.453125" style="1" customWidth="1"/>
    <col min="14819" max="14819" width="1" style="1" customWidth="1"/>
    <col min="14820" max="14820" width="23.453125" style="1" customWidth="1"/>
    <col min="14821" max="14821" width="1" style="1" customWidth="1"/>
    <col min="14822" max="14822" width="23.453125" style="1" customWidth="1"/>
    <col min="14823" max="14823" width="1" style="1" customWidth="1"/>
    <col min="14824" max="14824" width="23.453125" style="1" customWidth="1"/>
    <col min="14825" max="14825" width="1" style="1" customWidth="1"/>
    <col min="14826" max="14826" width="23.453125" style="1" customWidth="1"/>
    <col min="14827" max="15071" width="9.08984375" style="1"/>
    <col min="15072" max="15072" width="23.453125" style="1" customWidth="1"/>
    <col min="15073" max="15073" width="1" style="1" customWidth="1"/>
    <col min="15074" max="15074" width="23.453125" style="1" customWidth="1"/>
    <col min="15075" max="15075" width="1" style="1" customWidth="1"/>
    <col min="15076" max="15076" width="23.453125" style="1" customWidth="1"/>
    <col min="15077" max="15077" width="1" style="1" customWidth="1"/>
    <col min="15078" max="15078" width="23.453125" style="1" customWidth="1"/>
    <col min="15079" max="15079" width="1" style="1" customWidth="1"/>
    <col min="15080" max="15080" width="23.453125" style="1" customWidth="1"/>
    <col min="15081" max="15081" width="1" style="1" customWidth="1"/>
    <col min="15082" max="15082" width="23.453125" style="1" customWidth="1"/>
    <col min="15083" max="15327" width="9.08984375" style="1"/>
    <col min="15328" max="15328" width="23.453125" style="1" customWidth="1"/>
    <col min="15329" max="15329" width="1" style="1" customWidth="1"/>
    <col min="15330" max="15330" width="23.453125" style="1" customWidth="1"/>
    <col min="15331" max="15331" width="1" style="1" customWidth="1"/>
    <col min="15332" max="15332" width="23.453125" style="1" customWidth="1"/>
    <col min="15333" max="15333" width="1" style="1" customWidth="1"/>
    <col min="15334" max="15334" width="23.453125" style="1" customWidth="1"/>
    <col min="15335" max="15335" width="1" style="1" customWidth="1"/>
    <col min="15336" max="15336" width="23.453125" style="1" customWidth="1"/>
    <col min="15337" max="15337" width="1" style="1" customWidth="1"/>
    <col min="15338" max="15338" width="23.453125" style="1" customWidth="1"/>
    <col min="15339" max="15583" width="9.08984375" style="1"/>
    <col min="15584" max="15584" width="23.453125" style="1" customWidth="1"/>
    <col min="15585" max="15585" width="1" style="1" customWidth="1"/>
    <col min="15586" max="15586" width="23.453125" style="1" customWidth="1"/>
    <col min="15587" max="15587" width="1" style="1" customWidth="1"/>
    <col min="15588" max="15588" width="23.453125" style="1" customWidth="1"/>
    <col min="15589" max="15589" width="1" style="1" customWidth="1"/>
    <col min="15590" max="15590" width="23.453125" style="1" customWidth="1"/>
    <col min="15591" max="15591" width="1" style="1" customWidth="1"/>
    <col min="15592" max="15592" width="23.453125" style="1" customWidth="1"/>
    <col min="15593" max="15593" width="1" style="1" customWidth="1"/>
    <col min="15594" max="15594" width="23.453125" style="1" customWidth="1"/>
    <col min="15595" max="15839" width="9.08984375" style="1"/>
    <col min="15840" max="15840" width="23.453125" style="1" customWidth="1"/>
    <col min="15841" max="15841" width="1" style="1" customWidth="1"/>
    <col min="15842" max="15842" width="23.453125" style="1" customWidth="1"/>
    <col min="15843" max="15843" width="1" style="1" customWidth="1"/>
    <col min="15844" max="15844" width="23.453125" style="1" customWidth="1"/>
    <col min="15845" max="15845" width="1" style="1" customWidth="1"/>
    <col min="15846" max="15846" width="23.453125" style="1" customWidth="1"/>
    <col min="15847" max="15847" width="1" style="1" customWidth="1"/>
    <col min="15848" max="15848" width="23.453125" style="1" customWidth="1"/>
    <col min="15849" max="15849" width="1" style="1" customWidth="1"/>
    <col min="15850" max="15850" width="23.453125" style="1" customWidth="1"/>
    <col min="15851" max="16095" width="9.08984375" style="1"/>
    <col min="16096" max="16096" width="23.453125" style="1" customWidth="1"/>
    <col min="16097" max="16097" width="1" style="1" customWidth="1"/>
    <col min="16098" max="16098" width="23.453125" style="1" customWidth="1"/>
    <col min="16099" max="16099" width="1" style="1" customWidth="1"/>
    <col min="16100" max="16100" width="23.453125" style="1" customWidth="1"/>
    <col min="16101" max="16101" width="1" style="1" customWidth="1"/>
    <col min="16102" max="16102" width="23.453125" style="1" customWidth="1"/>
    <col min="16103" max="16103" width="1" style="1" customWidth="1"/>
    <col min="16104" max="16104" width="23.453125" style="1" customWidth="1"/>
    <col min="16105" max="16105" width="1" style="1" customWidth="1"/>
    <col min="16106" max="16106" width="23.453125" style="1" customWidth="1"/>
    <col min="16107" max="16384" width="9.08984375" style="1"/>
  </cols>
  <sheetData>
    <row r="1" spans="1:12" ht="33.65" customHeight="1" x14ac:dyDescent="0.75">
      <c r="A1" s="59" t="s">
        <v>233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24"/>
    </row>
    <row r="2" spans="1:12" ht="18.5" x14ac:dyDescent="0.75">
      <c r="A2" s="60" t="s">
        <v>203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25"/>
    </row>
    <row r="3" spans="1:12" ht="18.5" x14ac:dyDescent="0.75">
      <c r="A3" s="12"/>
      <c r="B3" s="19"/>
      <c r="C3" s="12"/>
      <c r="D3" s="19"/>
      <c r="E3" s="12"/>
      <c r="F3" s="19"/>
      <c r="G3" s="25"/>
      <c r="H3" s="25"/>
      <c r="I3" s="25"/>
      <c r="J3" s="25"/>
      <c r="K3" s="25"/>
      <c r="L3" s="25"/>
    </row>
    <row r="4" spans="1:12" ht="18.5" x14ac:dyDescent="0.75">
      <c r="A4" s="10" t="s">
        <v>178</v>
      </c>
      <c r="B4"/>
      <c r="C4" s="10" t="s">
        <v>179</v>
      </c>
      <c r="D4"/>
      <c r="E4" s="10" t="s">
        <v>180</v>
      </c>
      <c r="F4"/>
      <c r="G4" s="10" t="s">
        <v>181</v>
      </c>
      <c r="H4"/>
      <c r="I4" s="10" t="s">
        <v>182</v>
      </c>
      <c r="J4"/>
      <c r="K4" s="10" t="s">
        <v>183</v>
      </c>
    </row>
    <row r="5" spans="1:12" x14ac:dyDescent="0.75">
      <c r="A5" s="15" t="s">
        <v>131</v>
      </c>
      <c r="B5" s="13"/>
      <c r="C5" s="5" t="s">
        <v>195</v>
      </c>
      <c r="D5" s="3"/>
      <c r="E5" s="15" t="s">
        <v>1</v>
      </c>
      <c r="F5" s="13"/>
      <c r="G5" s="14" t="s">
        <v>2</v>
      </c>
      <c r="H5" s="13"/>
      <c r="I5" s="6" t="s">
        <v>197</v>
      </c>
      <c r="J5" s="3"/>
      <c r="K5" s="50" t="s">
        <v>1</v>
      </c>
    </row>
    <row r="6" spans="1:12" x14ac:dyDescent="0.75">
      <c r="A6" s="21" t="s">
        <v>133</v>
      </c>
      <c r="B6" s="3"/>
      <c r="C6" s="15" t="s">
        <v>5</v>
      </c>
      <c r="D6" s="3"/>
      <c r="E6" s="15" t="s">
        <v>6</v>
      </c>
      <c r="F6" s="13"/>
      <c r="G6" s="28" t="s">
        <v>3</v>
      </c>
      <c r="H6" s="13"/>
      <c r="I6" s="50" t="s">
        <v>4</v>
      </c>
      <c r="J6" s="13"/>
      <c r="K6" s="54" t="s">
        <v>6</v>
      </c>
    </row>
    <row r="7" spans="1:12" x14ac:dyDescent="0.75">
      <c r="A7" s="28" t="s">
        <v>135</v>
      </c>
      <c r="B7" s="3"/>
      <c r="C7" s="15" t="s">
        <v>8</v>
      </c>
      <c r="D7" s="3"/>
      <c r="E7" s="15" t="s">
        <v>10</v>
      </c>
      <c r="F7" s="3"/>
      <c r="G7" s="5" t="s">
        <v>7</v>
      </c>
      <c r="H7" s="3"/>
      <c r="I7" s="50" t="s">
        <v>8</v>
      </c>
      <c r="J7" s="13"/>
      <c r="K7" s="54" t="s">
        <v>219</v>
      </c>
    </row>
    <row r="8" spans="1:12" x14ac:dyDescent="0.75">
      <c r="A8" s="5" t="s">
        <v>137</v>
      </c>
      <c r="B8" s="3"/>
      <c r="C8" s="15" t="s">
        <v>14</v>
      </c>
      <c r="D8" s="3"/>
      <c r="E8" s="28" t="s">
        <v>15</v>
      </c>
      <c r="F8" s="3"/>
      <c r="G8" s="50" t="s">
        <v>11</v>
      </c>
      <c r="H8" s="3"/>
      <c r="I8" s="54" t="s">
        <v>228</v>
      </c>
      <c r="J8" s="13"/>
      <c r="K8" s="28" t="s">
        <v>205</v>
      </c>
    </row>
    <row r="9" spans="1:12" x14ac:dyDescent="0.75">
      <c r="A9" s="15" t="s">
        <v>138</v>
      </c>
      <c r="B9" s="3"/>
      <c r="C9" s="15" t="s">
        <v>190</v>
      </c>
      <c r="D9" s="3"/>
      <c r="E9" s="5" t="s">
        <v>19</v>
      </c>
      <c r="F9" s="3"/>
      <c r="G9" s="50" t="s">
        <v>16</v>
      </c>
      <c r="H9" s="13"/>
      <c r="I9" s="54" t="s">
        <v>229</v>
      </c>
      <c r="J9" s="13"/>
      <c r="K9" s="5" t="s">
        <v>19</v>
      </c>
    </row>
    <row r="10" spans="1:12" x14ac:dyDescent="0.75">
      <c r="A10" s="14" t="s">
        <v>20</v>
      </c>
      <c r="B10" s="3"/>
      <c r="C10" s="15" t="s">
        <v>23</v>
      </c>
      <c r="D10" s="3"/>
      <c r="E10" s="15" t="s">
        <v>24</v>
      </c>
      <c r="F10" s="3"/>
      <c r="G10" s="50" t="s">
        <v>20</v>
      </c>
      <c r="H10" s="13"/>
      <c r="I10" s="28" t="s">
        <v>21</v>
      </c>
      <c r="J10" s="13"/>
      <c r="K10" s="50" t="s">
        <v>24</v>
      </c>
    </row>
    <row r="11" spans="1:12" x14ac:dyDescent="0.75">
      <c r="A11" s="14" t="s">
        <v>29</v>
      </c>
      <c r="B11" s="3"/>
      <c r="C11" s="28" t="s">
        <v>28</v>
      </c>
      <c r="D11" s="3"/>
      <c r="E11" s="14" t="s">
        <v>224</v>
      </c>
      <c r="F11" s="13"/>
      <c r="G11" s="54" t="s">
        <v>25</v>
      </c>
      <c r="H11" s="13"/>
      <c r="I11" s="5" t="s">
        <v>26</v>
      </c>
      <c r="J11" s="2"/>
      <c r="K11" s="50" t="s">
        <v>29</v>
      </c>
    </row>
    <row r="12" spans="1:12" x14ac:dyDescent="0.75">
      <c r="A12" s="14" t="s">
        <v>141</v>
      </c>
      <c r="B12" s="3"/>
      <c r="C12" s="5" t="s">
        <v>191</v>
      </c>
      <c r="D12" s="3"/>
      <c r="E12" s="14" t="s">
        <v>225</v>
      </c>
      <c r="F12" s="13"/>
      <c r="G12" s="54" t="s">
        <v>30</v>
      </c>
      <c r="H12" s="13"/>
      <c r="I12" s="50" t="s">
        <v>31</v>
      </c>
      <c r="J12" s="3"/>
      <c r="K12" s="50" t="s">
        <v>32</v>
      </c>
    </row>
    <row r="13" spans="1:12" x14ac:dyDescent="0.75">
      <c r="A13" s="42" t="s">
        <v>143</v>
      </c>
      <c r="B13" s="3"/>
      <c r="C13" s="15" t="s">
        <v>35</v>
      </c>
      <c r="D13" s="3"/>
      <c r="E13" s="14" t="s">
        <v>226</v>
      </c>
      <c r="F13" s="13"/>
      <c r="G13" s="28" t="s">
        <v>33</v>
      </c>
      <c r="H13" s="13"/>
      <c r="I13" s="50" t="s">
        <v>34</v>
      </c>
      <c r="J13" s="13"/>
      <c r="K13" s="54" t="s">
        <v>36</v>
      </c>
    </row>
    <row r="14" spans="1:12" x14ac:dyDescent="0.75">
      <c r="A14" s="28" t="s">
        <v>145</v>
      </c>
      <c r="B14" s="2"/>
      <c r="C14" s="15" t="s">
        <v>38</v>
      </c>
      <c r="D14" s="3"/>
      <c r="E14" s="14" t="s">
        <v>227</v>
      </c>
      <c r="F14" s="3"/>
      <c r="G14" s="5" t="s">
        <v>37</v>
      </c>
      <c r="H14" s="3"/>
      <c r="I14" s="50" t="s">
        <v>38</v>
      </c>
      <c r="J14" s="13"/>
      <c r="K14" s="54" t="s">
        <v>40</v>
      </c>
    </row>
    <row r="15" spans="1:12" x14ac:dyDescent="0.75">
      <c r="A15" s="5" t="s">
        <v>196</v>
      </c>
      <c r="B15" s="3"/>
      <c r="C15" s="15" t="s">
        <v>44</v>
      </c>
      <c r="D15" s="2"/>
      <c r="E15" s="28" t="s">
        <v>45</v>
      </c>
      <c r="F15" s="3"/>
      <c r="G15" s="50" t="s">
        <v>236</v>
      </c>
      <c r="H15" s="3"/>
      <c r="I15" s="6" t="s">
        <v>198</v>
      </c>
      <c r="J15" s="13"/>
      <c r="K15" s="28" t="s">
        <v>45</v>
      </c>
    </row>
    <row r="16" spans="1:12" x14ac:dyDescent="0.75">
      <c r="A16" s="15" t="s">
        <v>147</v>
      </c>
      <c r="B16" s="3"/>
      <c r="C16" s="15" t="s">
        <v>49</v>
      </c>
      <c r="D16" s="3"/>
      <c r="E16" s="5" t="s">
        <v>50</v>
      </c>
      <c r="F16" s="3"/>
      <c r="G16" s="50" t="s">
        <v>46</v>
      </c>
      <c r="H16" s="13"/>
      <c r="I16" s="54" t="s">
        <v>47</v>
      </c>
      <c r="J16" s="13"/>
      <c r="K16" s="5" t="s">
        <v>50</v>
      </c>
    </row>
    <row r="17" spans="1:11" x14ac:dyDescent="0.75">
      <c r="A17" s="15" t="s">
        <v>51</v>
      </c>
      <c r="B17" s="3"/>
      <c r="C17" s="15" t="s">
        <v>54</v>
      </c>
      <c r="D17" s="3"/>
      <c r="E17" s="4" t="s">
        <v>55</v>
      </c>
      <c r="F17" s="3"/>
      <c r="G17" s="50" t="s">
        <v>51</v>
      </c>
      <c r="H17" s="13"/>
      <c r="I17" s="28" t="s">
        <v>52</v>
      </c>
      <c r="J17" s="13"/>
      <c r="K17" s="50" t="s">
        <v>55</v>
      </c>
    </row>
    <row r="18" spans="1:11" x14ac:dyDescent="0.75">
      <c r="A18" s="6" t="s">
        <v>199</v>
      </c>
      <c r="B18" s="3"/>
      <c r="C18" s="8" t="s">
        <v>200</v>
      </c>
      <c r="D18" s="3"/>
      <c r="E18" s="22" t="s">
        <v>59</v>
      </c>
      <c r="F18" s="13"/>
      <c r="G18" s="54" t="s">
        <v>56</v>
      </c>
      <c r="H18" s="13"/>
      <c r="I18" s="5" t="s">
        <v>57</v>
      </c>
      <c r="J18" s="3"/>
      <c r="K18" s="50" t="s">
        <v>59</v>
      </c>
    </row>
    <row r="19" spans="1:11" x14ac:dyDescent="0.75">
      <c r="A19" s="15" t="s">
        <v>150</v>
      </c>
      <c r="B19" s="3"/>
      <c r="C19" s="6" t="s">
        <v>201</v>
      </c>
      <c r="D19" s="3"/>
      <c r="E19" s="22" t="s">
        <v>62</v>
      </c>
      <c r="F19" s="13"/>
      <c r="G19" s="54" t="s">
        <v>60</v>
      </c>
      <c r="H19" s="13"/>
      <c r="I19" s="50" t="s">
        <v>61</v>
      </c>
      <c r="J19" s="3"/>
      <c r="K19" s="50" t="s">
        <v>238</v>
      </c>
    </row>
    <row r="20" spans="1:11" x14ac:dyDescent="0.75">
      <c r="A20" s="43" t="s">
        <v>152</v>
      </c>
      <c r="B20" s="3"/>
      <c r="C20" s="15" t="s">
        <v>193</v>
      </c>
      <c r="D20" s="3"/>
      <c r="E20" s="14" t="s">
        <v>65</v>
      </c>
      <c r="F20" s="13"/>
      <c r="G20" s="28" t="s">
        <v>63</v>
      </c>
      <c r="H20" s="13"/>
      <c r="I20" s="50" t="s">
        <v>64</v>
      </c>
      <c r="J20" s="13"/>
      <c r="K20" s="54" t="s">
        <v>65</v>
      </c>
    </row>
    <row r="21" spans="1:11" x14ac:dyDescent="0.75">
      <c r="A21" s="28" t="s">
        <v>154</v>
      </c>
      <c r="B21" s="3"/>
      <c r="C21" s="15" t="s">
        <v>67</v>
      </c>
      <c r="D21" s="3"/>
      <c r="E21" s="14" t="s">
        <v>69</v>
      </c>
      <c r="F21" s="3"/>
      <c r="G21" s="5" t="s">
        <v>66</v>
      </c>
      <c r="H21" s="3"/>
      <c r="I21" s="50" t="s">
        <v>67</v>
      </c>
      <c r="J21" s="13"/>
      <c r="K21" s="54" t="s">
        <v>69</v>
      </c>
    </row>
    <row r="22" spans="1:11" x14ac:dyDescent="0.75">
      <c r="A22" s="5" t="s">
        <v>156</v>
      </c>
      <c r="B22" s="3"/>
      <c r="C22" s="15" t="s">
        <v>73</v>
      </c>
      <c r="D22" s="3"/>
      <c r="E22" s="28" t="s">
        <v>74</v>
      </c>
      <c r="F22" s="3"/>
      <c r="G22" s="50" t="s">
        <v>237</v>
      </c>
      <c r="H22" s="3"/>
      <c r="I22" s="54" t="s">
        <v>71</v>
      </c>
      <c r="J22" s="13"/>
      <c r="K22" s="28" t="s">
        <v>74</v>
      </c>
    </row>
    <row r="23" spans="1:11" x14ac:dyDescent="0.75">
      <c r="A23" s="15" t="s">
        <v>157</v>
      </c>
      <c r="B23" s="3"/>
      <c r="C23" s="15" t="s">
        <v>78</v>
      </c>
      <c r="D23" s="3"/>
      <c r="E23" s="5" t="s">
        <v>79</v>
      </c>
      <c r="F23" s="3"/>
      <c r="G23" s="50" t="s">
        <v>75</v>
      </c>
      <c r="H23" s="13"/>
      <c r="I23" s="54" t="s">
        <v>76</v>
      </c>
      <c r="J23" s="13"/>
      <c r="K23" s="5" t="s">
        <v>79</v>
      </c>
    </row>
    <row r="24" spans="1:11" x14ac:dyDescent="0.75">
      <c r="A24" s="15" t="s">
        <v>80</v>
      </c>
      <c r="B24" s="3"/>
      <c r="C24" s="15" t="s">
        <v>83</v>
      </c>
      <c r="D24" s="3"/>
      <c r="E24" s="15" t="s">
        <v>84</v>
      </c>
      <c r="F24" s="3"/>
      <c r="G24" s="50" t="s">
        <v>80</v>
      </c>
      <c r="H24" s="13"/>
      <c r="I24" s="28" t="s">
        <v>81</v>
      </c>
      <c r="J24" s="13"/>
      <c r="K24" s="54" t="s">
        <v>84</v>
      </c>
    </row>
    <row r="25" spans="1:11" x14ac:dyDescent="0.75">
      <c r="A25" s="15" t="s">
        <v>89</v>
      </c>
      <c r="B25" s="3"/>
      <c r="C25" s="28" t="s">
        <v>88</v>
      </c>
      <c r="D25" s="3"/>
      <c r="E25" s="14" t="s">
        <v>89</v>
      </c>
      <c r="F25" s="13"/>
      <c r="G25" s="54" t="s">
        <v>85</v>
      </c>
      <c r="H25" s="13"/>
      <c r="I25" s="5" t="s">
        <v>86</v>
      </c>
      <c r="J25" s="3"/>
      <c r="K25" s="54" t="s">
        <v>89</v>
      </c>
    </row>
    <row r="26" spans="1:11" x14ac:dyDescent="0.75">
      <c r="A26" s="15" t="s">
        <v>160</v>
      </c>
      <c r="B26" s="3"/>
      <c r="C26" s="5" t="s">
        <v>93</v>
      </c>
      <c r="D26" s="3"/>
      <c r="E26" s="14" t="s">
        <v>92</v>
      </c>
      <c r="F26" s="13"/>
      <c r="G26" s="54" t="s">
        <v>90</v>
      </c>
      <c r="H26" s="13"/>
      <c r="I26" s="50" t="s">
        <v>91</v>
      </c>
      <c r="J26" s="3"/>
      <c r="K26" s="54" t="s">
        <v>92</v>
      </c>
    </row>
    <row r="27" spans="1:11" x14ac:dyDescent="0.75">
      <c r="A27" s="42" t="s">
        <v>162</v>
      </c>
      <c r="B27" s="3"/>
      <c r="C27" s="15" t="s">
        <v>96</v>
      </c>
      <c r="D27" s="3"/>
      <c r="E27" s="14" t="s">
        <v>97</v>
      </c>
      <c r="F27" s="13"/>
      <c r="G27" s="28" t="s">
        <v>94</v>
      </c>
      <c r="H27" s="13"/>
      <c r="I27" s="50" t="s">
        <v>95</v>
      </c>
      <c r="J27" s="13"/>
      <c r="K27" s="54" t="s">
        <v>97</v>
      </c>
    </row>
    <row r="28" spans="1:11" x14ac:dyDescent="0.75">
      <c r="A28" s="28" t="s">
        <v>164</v>
      </c>
      <c r="B28" s="3"/>
      <c r="C28" s="15" t="s">
        <v>99</v>
      </c>
      <c r="D28" s="3"/>
      <c r="E28" s="14" t="s">
        <v>101</v>
      </c>
      <c r="F28" s="3"/>
      <c r="G28" s="5" t="s">
        <v>98</v>
      </c>
      <c r="H28" s="3"/>
      <c r="I28" s="50" t="s">
        <v>99</v>
      </c>
      <c r="J28" s="13"/>
      <c r="K28" s="54" t="s">
        <v>101</v>
      </c>
    </row>
    <row r="29" spans="1:11" x14ac:dyDescent="0.75">
      <c r="A29" s="5" t="s">
        <v>166</v>
      </c>
      <c r="B29" s="3"/>
      <c r="C29" s="15" t="s">
        <v>105</v>
      </c>
      <c r="D29" s="3"/>
      <c r="E29" s="28" t="s">
        <v>106</v>
      </c>
      <c r="F29" s="3"/>
      <c r="G29" s="54" t="s">
        <v>102</v>
      </c>
      <c r="H29" s="3"/>
      <c r="I29" s="54" t="s">
        <v>103</v>
      </c>
      <c r="J29" s="13"/>
      <c r="K29" s="6" t="s">
        <v>202</v>
      </c>
    </row>
    <row r="30" spans="1:11" x14ac:dyDescent="0.75">
      <c r="A30" s="15" t="s">
        <v>167</v>
      </c>
      <c r="B30" s="3"/>
      <c r="C30" s="15" t="s">
        <v>110</v>
      </c>
      <c r="D30" s="3"/>
      <c r="E30" s="5" t="s">
        <v>111</v>
      </c>
      <c r="F30" s="3"/>
      <c r="G30" s="54" t="s">
        <v>107</v>
      </c>
      <c r="H30" s="13"/>
      <c r="I30" s="54" t="s">
        <v>108</v>
      </c>
      <c r="J30" s="13"/>
      <c r="K30" s="5" t="s">
        <v>111</v>
      </c>
    </row>
    <row r="31" spans="1:11" x14ac:dyDescent="0.75">
      <c r="A31" s="15" t="s">
        <v>112</v>
      </c>
      <c r="B31" s="3"/>
      <c r="C31" s="16" t="s">
        <v>114</v>
      </c>
      <c r="D31" s="13"/>
      <c r="E31" s="14" t="s">
        <v>115</v>
      </c>
      <c r="F31" s="13"/>
      <c r="G31" s="54" t="s">
        <v>112</v>
      </c>
      <c r="H31" s="13"/>
      <c r="I31" s="28" t="s">
        <v>113</v>
      </c>
      <c r="J31" s="13"/>
      <c r="K31" s="54" t="s">
        <v>115</v>
      </c>
    </row>
    <row r="32" spans="1:11" x14ac:dyDescent="0.75">
      <c r="A32" s="15" t="s">
        <v>119</v>
      </c>
      <c r="C32" s="28" t="s">
        <v>118</v>
      </c>
      <c r="E32" s="14" t="s">
        <v>119</v>
      </c>
      <c r="G32" s="54" t="s">
        <v>116</v>
      </c>
      <c r="I32" s="5" t="s">
        <v>117</v>
      </c>
      <c r="K32" s="54" t="s">
        <v>119</v>
      </c>
    </row>
    <row r="33" spans="1:12" x14ac:dyDescent="0.75">
      <c r="A33" s="15" t="s">
        <v>172</v>
      </c>
      <c r="C33" s="5" t="s">
        <v>123</v>
      </c>
      <c r="E33" s="14" t="s">
        <v>122</v>
      </c>
      <c r="G33" s="54" t="s">
        <v>120</v>
      </c>
      <c r="I33" s="50" t="s">
        <v>121</v>
      </c>
      <c r="K33" s="54" t="s">
        <v>122</v>
      </c>
    </row>
    <row r="34" spans="1:12" x14ac:dyDescent="0.75">
      <c r="A34" s="15" t="s">
        <v>174</v>
      </c>
      <c r="C34" s="15" t="s">
        <v>126</v>
      </c>
      <c r="E34" s="37" t="s">
        <v>127</v>
      </c>
      <c r="G34" s="28" t="s">
        <v>124</v>
      </c>
      <c r="I34" s="51" t="s">
        <v>125</v>
      </c>
      <c r="K34" s="54" t="s">
        <v>127</v>
      </c>
    </row>
    <row r="35" spans="1:12" x14ac:dyDescent="0.75">
      <c r="A35" s="28" t="s">
        <v>177</v>
      </c>
      <c r="C35" s="41" t="s">
        <v>130</v>
      </c>
      <c r="G35" s="8" t="s">
        <v>128</v>
      </c>
      <c r="K35" s="54" t="s">
        <v>194</v>
      </c>
      <c r="L35" s="17" t="s">
        <v>230</v>
      </c>
    </row>
    <row r="36" spans="1:12" x14ac:dyDescent="0.75">
      <c r="A36" s="1">
        <v>0</v>
      </c>
      <c r="C36" s="1">
        <v>0</v>
      </c>
      <c r="E36" s="1">
        <v>0</v>
      </c>
      <c r="G36" s="1">
        <f>6*9</f>
        <v>54</v>
      </c>
      <c r="I36" s="1">
        <f>6*13</f>
        <v>78</v>
      </c>
      <c r="K36" s="1">
        <f>6*7</f>
        <v>42</v>
      </c>
      <c r="L36" s="23">
        <f>SUM(A36:K36)</f>
        <v>174</v>
      </c>
    </row>
    <row r="37" spans="1:12" x14ac:dyDescent="0.75">
      <c r="A37" s="46" t="s">
        <v>234</v>
      </c>
      <c r="B37" s="1"/>
      <c r="C37" s="53" t="s">
        <v>235</v>
      </c>
      <c r="K37" s="20" t="s">
        <v>204</v>
      </c>
      <c r="L37" s="39">
        <f>L36</f>
        <v>174</v>
      </c>
    </row>
    <row r="38" spans="1:12" x14ac:dyDescent="0.75">
      <c r="B38" s="1"/>
    </row>
    <row r="39" spans="1:12" x14ac:dyDescent="0.75">
      <c r="C39" s="35"/>
      <c r="D39"/>
      <c r="E39"/>
    </row>
    <row r="40" spans="1:12" x14ac:dyDescent="0.75">
      <c r="A40" s="44"/>
      <c r="B40"/>
      <c r="C40" s="38"/>
      <c r="D40" s="1"/>
    </row>
    <row r="41" spans="1:12" x14ac:dyDescent="0.75">
      <c r="A41" s="45"/>
      <c r="B41"/>
      <c r="C41"/>
    </row>
  </sheetData>
  <mergeCells count="2">
    <mergeCell ref="A1:K1"/>
    <mergeCell ref="A2:K2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7"/>
  <sheetViews>
    <sheetView tabSelected="1" topLeftCell="A42" zoomScale="53" zoomScaleNormal="55" workbookViewId="0">
      <selection activeCell="M65" sqref="M65"/>
    </sheetView>
  </sheetViews>
  <sheetFormatPr baseColWidth="10" defaultColWidth="9.08984375" defaultRowHeight="14.75" x14ac:dyDescent="0.75"/>
  <cols>
    <col min="1" max="1" width="23.54296875" style="1" customWidth="1"/>
    <col min="2" max="2" width="1" style="9" customWidth="1"/>
    <col min="3" max="3" width="23.54296875" style="1" customWidth="1"/>
    <col min="4" max="4" width="1" style="9" customWidth="1"/>
    <col min="5" max="5" width="23.54296875" style="1" customWidth="1"/>
    <col min="6" max="6" width="1" style="9" customWidth="1"/>
    <col min="7" max="7" width="23.54296875" style="1" customWidth="1"/>
    <col min="8" max="8" width="1" style="9" customWidth="1"/>
    <col min="9" max="9" width="23.54296875" style="1" customWidth="1"/>
    <col min="10" max="10" width="1" style="9" customWidth="1"/>
    <col min="11" max="11" width="23.54296875" style="1" customWidth="1"/>
    <col min="12" max="12" width="16.26953125" style="1" customWidth="1"/>
    <col min="13" max="13" width="6.1796875" style="1" customWidth="1"/>
    <col min="14" max="14" width="7.76953125" style="1" customWidth="1"/>
    <col min="15" max="16" width="9.08984375" style="1"/>
    <col min="17" max="17" width="7.5" style="1" customWidth="1"/>
    <col min="18" max="253" width="9.08984375" style="1"/>
    <col min="254" max="254" width="23.54296875" style="1" customWidth="1"/>
    <col min="255" max="255" width="1" style="1" customWidth="1"/>
    <col min="256" max="256" width="23.54296875" style="1" customWidth="1"/>
    <col min="257" max="257" width="1" style="1" customWidth="1"/>
    <col min="258" max="258" width="23.54296875" style="1" customWidth="1"/>
    <col min="259" max="259" width="1" style="1" customWidth="1"/>
    <col min="260" max="260" width="23.54296875" style="1" customWidth="1"/>
    <col min="261" max="261" width="1" style="1" customWidth="1"/>
    <col min="262" max="262" width="23.54296875" style="1" customWidth="1"/>
    <col min="263" max="263" width="1" style="1" customWidth="1"/>
    <col min="264" max="264" width="23.54296875" style="1" customWidth="1"/>
    <col min="265" max="509" width="9.08984375" style="1"/>
    <col min="510" max="510" width="23.54296875" style="1" customWidth="1"/>
    <col min="511" max="511" width="1" style="1" customWidth="1"/>
    <col min="512" max="512" width="23.54296875" style="1" customWidth="1"/>
    <col min="513" max="513" width="1" style="1" customWidth="1"/>
    <col min="514" max="514" width="23.54296875" style="1" customWidth="1"/>
    <col min="515" max="515" width="1" style="1" customWidth="1"/>
    <col min="516" max="516" width="23.54296875" style="1" customWidth="1"/>
    <col min="517" max="517" width="1" style="1" customWidth="1"/>
    <col min="518" max="518" width="23.54296875" style="1" customWidth="1"/>
    <col min="519" max="519" width="1" style="1" customWidth="1"/>
    <col min="520" max="520" width="23.54296875" style="1" customWidth="1"/>
    <col min="521" max="765" width="9.08984375" style="1"/>
    <col min="766" max="766" width="23.54296875" style="1" customWidth="1"/>
    <col min="767" max="767" width="1" style="1" customWidth="1"/>
    <col min="768" max="768" width="23.54296875" style="1" customWidth="1"/>
    <col min="769" max="769" width="1" style="1" customWidth="1"/>
    <col min="770" max="770" width="23.54296875" style="1" customWidth="1"/>
    <col min="771" max="771" width="1" style="1" customWidth="1"/>
    <col min="772" max="772" width="23.54296875" style="1" customWidth="1"/>
    <col min="773" max="773" width="1" style="1" customWidth="1"/>
    <col min="774" max="774" width="23.54296875" style="1" customWidth="1"/>
    <col min="775" max="775" width="1" style="1" customWidth="1"/>
    <col min="776" max="776" width="23.54296875" style="1" customWidth="1"/>
    <col min="777" max="1021" width="9.08984375" style="1"/>
    <col min="1022" max="1022" width="23.54296875" style="1" customWidth="1"/>
    <col min="1023" max="1023" width="1" style="1" customWidth="1"/>
    <col min="1024" max="1024" width="23.54296875" style="1" customWidth="1"/>
    <col min="1025" max="1025" width="1" style="1" customWidth="1"/>
    <col min="1026" max="1026" width="23.54296875" style="1" customWidth="1"/>
    <col min="1027" max="1027" width="1" style="1" customWidth="1"/>
    <col min="1028" max="1028" width="23.54296875" style="1" customWidth="1"/>
    <col min="1029" max="1029" width="1" style="1" customWidth="1"/>
    <col min="1030" max="1030" width="23.54296875" style="1" customWidth="1"/>
    <col min="1031" max="1031" width="1" style="1" customWidth="1"/>
    <col min="1032" max="1032" width="23.54296875" style="1" customWidth="1"/>
    <col min="1033" max="1277" width="9.08984375" style="1"/>
    <col min="1278" max="1278" width="23.54296875" style="1" customWidth="1"/>
    <col min="1279" max="1279" width="1" style="1" customWidth="1"/>
    <col min="1280" max="1280" width="23.54296875" style="1" customWidth="1"/>
    <col min="1281" max="1281" width="1" style="1" customWidth="1"/>
    <col min="1282" max="1282" width="23.54296875" style="1" customWidth="1"/>
    <col min="1283" max="1283" width="1" style="1" customWidth="1"/>
    <col min="1284" max="1284" width="23.54296875" style="1" customWidth="1"/>
    <col min="1285" max="1285" width="1" style="1" customWidth="1"/>
    <col min="1286" max="1286" width="23.54296875" style="1" customWidth="1"/>
    <col min="1287" max="1287" width="1" style="1" customWidth="1"/>
    <col min="1288" max="1288" width="23.54296875" style="1" customWidth="1"/>
    <col min="1289" max="1533" width="9.08984375" style="1"/>
    <col min="1534" max="1534" width="23.54296875" style="1" customWidth="1"/>
    <col min="1535" max="1535" width="1" style="1" customWidth="1"/>
    <col min="1536" max="1536" width="23.54296875" style="1" customWidth="1"/>
    <col min="1537" max="1537" width="1" style="1" customWidth="1"/>
    <col min="1538" max="1538" width="23.54296875" style="1" customWidth="1"/>
    <col min="1539" max="1539" width="1" style="1" customWidth="1"/>
    <col min="1540" max="1540" width="23.54296875" style="1" customWidth="1"/>
    <col min="1541" max="1541" width="1" style="1" customWidth="1"/>
    <col min="1542" max="1542" width="23.54296875" style="1" customWidth="1"/>
    <col min="1543" max="1543" width="1" style="1" customWidth="1"/>
    <col min="1544" max="1544" width="23.54296875" style="1" customWidth="1"/>
    <col min="1545" max="1789" width="9.08984375" style="1"/>
    <col min="1790" max="1790" width="23.54296875" style="1" customWidth="1"/>
    <col min="1791" max="1791" width="1" style="1" customWidth="1"/>
    <col min="1792" max="1792" width="23.54296875" style="1" customWidth="1"/>
    <col min="1793" max="1793" width="1" style="1" customWidth="1"/>
    <col min="1794" max="1794" width="23.54296875" style="1" customWidth="1"/>
    <col min="1795" max="1795" width="1" style="1" customWidth="1"/>
    <col min="1796" max="1796" width="23.54296875" style="1" customWidth="1"/>
    <col min="1797" max="1797" width="1" style="1" customWidth="1"/>
    <col min="1798" max="1798" width="23.54296875" style="1" customWidth="1"/>
    <col min="1799" max="1799" width="1" style="1" customWidth="1"/>
    <col min="1800" max="1800" width="23.54296875" style="1" customWidth="1"/>
    <col min="1801" max="2045" width="9.08984375" style="1"/>
    <col min="2046" max="2046" width="23.54296875" style="1" customWidth="1"/>
    <col min="2047" max="2047" width="1" style="1" customWidth="1"/>
    <col min="2048" max="2048" width="23.54296875" style="1" customWidth="1"/>
    <col min="2049" max="2049" width="1" style="1" customWidth="1"/>
    <col min="2050" max="2050" width="23.54296875" style="1" customWidth="1"/>
    <col min="2051" max="2051" width="1" style="1" customWidth="1"/>
    <col min="2052" max="2052" width="23.54296875" style="1" customWidth="1"/>
    <col min="2053" max="2053" width="1" style="1" customWidth="1"/>
    <col min="2054" max="2054" width="23.54296875" style="1" customWidth="1"/>
    <col min="2055" max="2055" width="1" style="1" customWidth="1"/>
    <col min="2056" max="2056" width="23.54296875" style="1" customWidth="1"/>
    <col min="2057" max="2301" width="9.08984375" style="1"/>
    <col min="2302" max="2302" width="23.54296875" style="1" customWidth="1"/>
    <col min="2303" max="2303" width="1" style="1" customWidth="1"/>
    <col min="2304" max="2304" width="23.54296875" style="1" customWidth="1"/>
    <col min="2305" max="2305" width="1" style="1" customWidth="1"/>
    <col min="2306" max="2306" width="23.54296875" style="1" customWidth="1"/>
    <col min="2307" max="2307" width="1" style="1" customWidth="1"/>
    <col min="2308" max="2308" width="23.54296875" style="1" customWidth="1"/>
    <col min="2309" max="2309" width="1" style="1" customWidth="1"/>
    <col min="2310" max="2310" width="23.54296875" style="1" customWidth="1"/>
    <col min="2311" max="2311" width="1" style="1" customWidth="1"/>
    <col min="2312" max="2312" width="23.54296875" style="1" customWidth="1"/>
    <col min="2313" max="2557" width="9.08984375" style="1"/>
    <col min="2558" max="2558" width="23.54296875" style="1" customWidth="1"/>
    <col min="2559" max="2559" width="1" style="1" customWidth="1"/>
    <col min="2560" max="2560" width="23.54296875" style="1" customWidth="1"/>
    <col min="2561" max="2561" width="1" style="1" customWidth="1"/>
    <col min="2562" max="2562" width="23.54296875" style="1" customWidth="1"/>
    <col min="2563" max="2563" width="1" style="1" customWidth="1"/>
    <col min="2564" max="2564" width="23.54296875" style="1" customWidth="1"/>
    <col min="2565" max="2565" width="1" style="1" customWidth="1"/>
    <col min="2566" max="2566" width="23.54296875" style="1" customWidth="1"/>
    <col min="2567" max="2567" width="1" style="1" customWidth="1"/>
    <col min="2568" max="2568" width="23.54296875" style="1" customWidth="1"/>
    <col min="2569" max="2813" width="9.08984375" style="1"/>
    <col min="2814" max="2814" width="23.54296875" style="1" customWidth="1"/>
    <col min="2815" max="2815" width="1" style="1" customWidth="1"/>
    <col min="2816" max="2816" width="23.54296875" style="1" customWidth="1"/>
    <col min="2817" max="2817" width="1" style="1" customWidth="1"/>
    <col min="2818" max="2818" width="23.54296875" style="1" customWidth="1"/>
    <col min="2819" max="2819" width="1" style="1" customWidth="1"/>
    <col min="2820" max="2820" width="23.54296875" style="1" customWidth="1"/>
    <col min="2821" max="2821" width="1" style="1" customWidth="1"/>
    <col min="2822" max="2822" width="23.54296875" style="1" customWidth="1"/>
    <col min="2823" max="2823" width="1" style="1" customWidth="1"/>
    <col min="2824" max="2824" width="23.54296875" style="1" customWidth="1"/>
    <col min="2825" max="3069" width="9.08984375" style="1"/>
    <col min="3070" max="3070" width="23.54296875" style="1" customWidth="1"/>
    <col min="3071" max="3071" width="1" style="1" customWidth="1"/>
    <col min="3072" max="3072" width="23.54296875" style="1" customWidth="1"/>
    <col min="3073" max="3073" width="1" style="1" customWidth="1"/>
    <col min="3074" max="3074" width="23.54296875" style="1" customWidth="1"/>
    <col min="3075" max="3075" width="1" style="1" customWidth="1"/>
    <col min="3076" max="3076" width="23.54296875" style="1" customWidth="1"/>
    <col min="3077" max="3077" width="1" style="1" customWidth="1"/>
    <col min="3078" max="3078" width="23.54296875" style="1" customWidth="1"/>
    <col min="3079" max="3079" width="1" style="1" customWidth="1"/>
    <col min="3080" max="3080" width="23.54296875" style="1" customWidth="1"/>
    <col min="3081" max="3325" width="9.08984375" style="1"/>
    <col min="3326" max="3326" width="23.54296875" style="1" customWidth="1"/>
    <col min="3327" max="3327" width="1" style="1" customWidth="1"/>
    <col min="3328" max="3328" width="23.54296875" style="1" customWidth="1"/>
    <col min="3329" max="3329" width="1" style="1" customWidth="1"/>
    <col min="3330" max="3330" width="23.54296875" style="1" customWidth="1"/>
    <col min="3331" max="3331" width="1" style="1" customWidth="1"/>
    <col min="3332" max="3332" width="23.54296875" style="1" customWidth="1"/>
    <col min="3333" max="3333" width="1" style="1" customWidth="1"/>
    <col min="3334" max="3334" width="23.54296875" style="1" customWidth="1"/>
    <col min="3335" max="3335" width="1" style="1" customWidth="1"/>
    <col min="3336" max="3336" width="23.54296875" style="1" customWidth="1"/>
    <col min="3337" max="3581" width="9.08984375" style="1"/>
    <col min="3582" max="3582" width="23.54296875" style="1" customWidth="1"/>
    <col min="3583" max="3583" width="1" style="1" customWidth="1"/>
    <col min="3584" max="3584" width="23.54296875" style="1" customWidth="1"/>
    <col min="3585" max="3585" width="1" style="1" customWidth="1"/>
    <col min="3586" max="3586" width="23.54296875" style="1" customWidth="1"/>
    <col min="3587" max="3587" width="1" style="1" customWidth="1"/>
    <col min="3588" max="3588" width="23.54296875" style="1" customWidth="1"/>
    <col min="3589" max="3589" width="1" style="1" customWidth="1"/>
    <col min="3590" max="3590" width="23.54296875" style="1" customWidth="1"/>
    <col min="3591" max="3591" width="1" style="1" customWidth="1"/>
    <col min="3592" max="3592" width="23.54296875" style="1" customWidth="1"/>
    <col min="3593" max="3837" width="9.08984375" style="1"/>
    <col min="3838" max="3838" width="23.54296875" style="1" customWidth="1"/>
    <col min="3839" max="3839" width="1" style="1" customWidth="1"/>
    <col min="3840" max="3840" width="23.54296875" style="1" customWidth="1"/>
    <col min="3841" max="3841" width="1" style="1" customWidth="1"/>
    <col min="3842" max="3842" width="23.54296875" style="1" customWidth="1"/>
    <col min="3843" max="3843" width="1" style="1" customWidth="1"/>
    <col min="3844" max="3844" width="23.54296875" style="1" customWidth="1"/>
    <col min="3845" max="3845" width="1" style="1" customWidth="1"/>
    <col min="3846" max="3846" width="23.54296875" style="1" customWidth="1"/>
    <col min="3847" max="3847" width="1" style="1" customWidth="1"/>
    <col min="3848" max="3848" width="23.54296875" style="1" customWidth="1"/>
    <col min="3849" max="4093" width="9.08984375" style="1"/>
    <col min="4094" max="4094" width="23.54296875" style="1" customWidth="1"/>
    <col min="4095" max="4095" width="1" style="1" customWidth="1"/>
    <col min="4096" max="4096" width="23.54296875" style="1" customWidth="1"/>
    <col min="4097" max="4097" width="1" style="1" customWidth="1"/>
    <col min="4098" max="4098" width="23.54296875" style="1" customWidth="1"/>
    <col min="4099" max="4099" width="1" style="1" customWidth="1"/>
    <col min="4100" max="4100" width="23.54296875" style="1" customWidth="1"/>
    <col min="4101" max="4101" width="1" style="1" customWidth="1"/>
    <col min="4102" max="4102" width="23.54296875" style="1" customWidth="1"/>
    <col min="4103" max="4103" width="1" style="1" customWidth="1"/>
    <col min="4104" max="4104" width="23.54296875" style="1" customWidth="1"/>
    <col min="4105" max="4349" width="9.08984375" style="1"/>
    <col min="4350" max="4350" width="23.54296875" style="1" customWidth="1"/>
    <col min="4351" max="4351" width="1" style="1" customWidth="1"/>
    <col min="4352" max="4352" width="23.54296875" style="1" customWidth="1"/>
    <col min="4353" max="4353" width="1" style="1" customWidth="1"/>
    <col min="4354" max="4354" width="23.54296875" style="1" customWidth="1"/>
    <col min="4355" max="4355" width="1" style="1" customWidth="1"/>
    <col min="4356" max="4356" width="23.54296875" style="1" customWidth="1"/>
    <col min="4357" max="4357" width="1" style="1" customWidth="1"/>
    <col min="4358" max="4358" width="23.54296875" style="1" customWidth="1"/>
    <col min="4359" max="4359" width="1" style="1" customWidth="1"/>
    <col min="4360" max="4360" width="23.54296875" style="1" customWidth="1"/>
    <col min="4361" max="4605" width="9.08984375" style="1"/>
    <col min="4606" max="4606" width="23.54296875" style="1" customWidth="1"/>
    <col min="4607" max="4607" width="1" style="1" customWidth="1"/>
    <col min="4608" max="4608" width="23.54296875" style="1" customWidth="1"/>
    <col min="4609" max="4609" width="1" style="1" customWidth="1"/>
    <col min="4610" max="4610" width="23.54296875" style="1" customWidth="1"/>
    <col min="4611" max="4611" width="1" style="1" customWidth="1"/>
    <col min="4612" max="4612" width="23.54296875" style="1" customWidth="1"/>
    <col min="4613" max="4613" width="1" style="1" customWidth="1"/>
    <col min="4614" max="4614" width="23.54296875" style="1" customWidth="1"/>
    <col min="4615" max="4615" width="1" style="1" customWidth="1"/>
    <col min="4616" max="4616" width="23.54296875" style="1" customWidth="1"/>
    <col min="4617" max="4861" width="9.08984375" style="1"/>
    <col min="4862" max="4862" width="23.54296875" style="1" customWidth="1"/>
    <col min="4863" max="4863" width="1" style="1" customWidth="1"/>
    <col min="4864" max="4864" width="23.54296875" style="1" customWidth="1"/>
    <col min="4865" max="4865" width="1" style="1" customWidth="1"/>
    <col min="4866" max="4866" width="23.54296875" style="1" customWidth="1"/>
    <col min="4867" max="4867" width="1" style="1" customWidth="1"/>
    <col min="4868" max="4868" width="23.54296875" style="1" customWidth="1"/>
    <col min="4869" max="4869" width="1" style="1" customWidth="1"/>
    <col min="4870" max="4870" width="23.54296875" style="1" customWidth="1"/>
    <col min="4871" max="4871" width="1" style="1" customWidth="1"/>
    <col min="4872" max="4872" width="23.54296875" style="1" customWidth="1"/>
    <col min="4873" max="5117" width="9.08984375" style="1"/>
    <col min="5118" max="5118" width="23.54296875" style="1" customWidth="1"/>
    <col min="5119" max="5119" width="1" style="1" customWidth="1"/>
    <col min="5120" max="5120" width="23.54296875" style="1" customWidth="1"/>
    <col min="5121" max="5121" width="1" style="1" customWidth="1"/>
    <col min="5122" max="5122" width="23.54296875" style="1" customWidth="1"/>
    <col min="5123" max="5123" width="1" style="1" customWidth="1"/>
    <col min="5124" max="5124" width="23.54296875" style="1" customWidth="1"/>
    <col min="5125" max="5125" width="1" style="1" customWidth="1"/>
    <col min="5126" max="5126" width="23.54296875" style="1" customWidth="1"/>
    <col min="5127" max="5127" width="1" style="1" customWidth="1"/>
    <col min="5128" max="5128" width="23.54296875" style="1" customWidth="1"/>
    <col min="5129" max="5373" width="9.08984375" style="1"/>
    <col min="5374" max="5374" width="23.54296875" style="1" customWidth="1"/>
    <col min="5375" max="5375" width="1" style="1" customWidth="1"/>
    <col min="5376" max="5376" width="23.54296875" style="1" customWidth="1"/>
    <col min="5377" max="5377" width="1" style="1" customWidth="1"/>
    <col min="5378" max="5378" width="23.54296875" style="1" customWidth="1"/>
    <col min="5379" max="5379" width="1" style="1" customWidth="1"/>
    <col min="5380" max="5380" width="23.54296875" style="1" customWidth="1"/>
    <col min="5381" max="5381" width="1" style="1" customWidth="1"/>
    <col min="5382" max="5382" width="23.54296875" style="1" customWidth="1"/>
    <col min="5383" max="5383" width="1" style="1" customWidth="1"/>
    <col min="5384" max="5384" width="23.54296875" style="1" customWidth="1"/>
    <col min="5385" max="5629" width="9.08984375" style="1"/>
    <col min="5630" max="5630" width="23.54296875" style="1" customWidth="1"/>
    <col min="5631" max="5631" width="1" style="1" customWidth="1"/>
    <col min="5632" max="5632" width="23.54296875" style="1" customWidth="1"/>
    <col min="5633" max="5633" width="1" style="1" customWidth="1"/>
    <col min="5634" max="5634" width="23.54296875" style="1" customWidth="1"/>
    <col min="5635" max="5635" width="1" style="1" customWidth="1"/>
    <col min="5636" max="5636" width="23.54296875" style="1" customWidth="1"/>
    <col min="5637" max="5637" width="1" style="1" customWidth="1"/>
    <col min="5638" max="5638" width="23.54296875" style="1" customWidth="1"/>
    <col min="5639" max="5639" width="1" style="1" customWidth="1"/>
    <col min="5640" max="5640" width="23.54296875" style="1" customWidth="1"/>
    <col min="5641" max="5885" width="9.08984375" style="1"/>
    <col min="5886" max="5886" width="23.54296875" style="1" customWidth="1"/>
    <col min="5887" max="5887" width="1" style="1" customWidth="1"/>
    <col min="5888" max="5888" width="23.54296875" style="1" customWidth="1"/>
    <col min="5889" max="5889" width="1" style="1" customWidth="1"/>
    <col min="5890" max="5890" width="23.54296875" style="1" customWidth="1"/>
    <col min="5891" max="5891" width="1" style="1" customWidth="1"/>
    <col min="5892" max="5892" width="23.54296875" style="1" customWidth="1"/>
    <col min="5893" max="5893" width="1" style="1" customWidth="1"/>
    <col min="5894" max="5894" width="23.54296875" style="1" customWidth="1"/>
    <col min="5895" max="5895" width="1" style="1" customWidth="1"/>
    <col min="5896" max="5896" width="23.54296875" style="1" customWidth="1"/>
    <col min="5897" max="6141" width="9.08984375" style="1"/>
    <col min="6142" max="6142" width="23.54296875" style="1" customWidth="1"/>
    <col min="6143" max="6143" width="1" style="1" customWidth="1"/>
    <col min="6144" max="6144" width="23.54296875" style="1" customWidth="1"/>
    <col min="6145" max="6145" width="1" style="1" customWidth="1"/>
    <col min="6146" max="6146" width="23.54296875" style="1" customWidth="1"/>
    <col min="6147" max="6147" width="1" style="1" customWidth="1"/>
    <col min="6148" max="6148" width="23.54296875" style="1" customWidth="1"/>
    <col min="6149" max="6149" width="1" style="1" customWidth="1"/>
    <col min="6150" max="6150" width="23.54296875" style="1" customWidth="1"/>
    <col min="6151" max="6151" width="1" style="1" customWidth="1"/>
    <col min="6152" max="6152" width="23.54296875" style="1" customWidth="1"/>
    <col min="6153" max="6397" width="9.08984375" style="1"/>
    <col min="6398" max="6398" width="23.54296875" style="1" customWidth="1"/>
    <col min="6399" max="6399" width="1" style="1" customWidth="1"/>
    <col min="6400" max="6400" width="23.54296875" style="1" customWidth="1"/>
    <col min="6401" max="6401" width="1" style="1" customWidth="1"/>
    <col min="6402" max="6402" width="23.54296875" style="1" customWidth="1"/>
    <col min="6403" max="6403" width="1" style="1" customWidth="1"/>
    <col min="6404" max="6404" width="23.54296875" style="1" customWidth="1"/>
    <col min="6405" max="6405" width="1" style="1" customWidth="1"/>
    <col min="6406" max="6406" width="23.54296875" style="1" customWidth="1"/>
    <col min="6407" max="6407" width="1" style="1" customWidth="1"/>
    <col min="6408" max="6408" width="23.54296875" style="1" customWidth="1"/>
    <col min="6409" max="6653" width="9.08984375" style="1"/>
    <col min="6654" max="6654" width="23.54296875" style="1" customWidth="1"/>
    <col min="6655" max="6655" width="1" style="1" customWidth="1"/>
    <col min="6656" max="6656" width="23.54296875" style="1" customWidth="1"/>
    <col min="6657" max="6657" width="1" style="1" customWidth="1"/>
    <col min="6658" max="6658" width="23.54296875" style="1" customWidth="1"/>
    <col min="6659" max="6659" width="1" style="1" customWidth="1"/>
    <col min="6660" max="6660" width="23.54296875" style="1" customWidth="1"/>
    <col min="6661" max="6661" width="1" style="1" customWidth="1"/>
    <col min="6662" max="6662" width="23.54296875" style="1" customWidth="1"/>
    <col min="6663" max="6663" width="1" style="1" customWidth="1"/>
    <col min="6664" max="6664" width="23.54296875" style="1" customWidth="1"/>
    <col min="6665" max="6909" width="9.08984375" style="1"/>
    <col min="6910" max="6910" width="23.54296875" style="1" customWidth="1"/>
    <col min="6911" max="6911" width="1" style="1" customWidth="1"/>
    <col min="6912" max="6912" width="23.54296875" style="1" customWidth="1"/>
    <col min="6913" max="6913" width="1" style="1" customWidth="1"/>
    <col min="6914" max="6914" width="23.54296875" style="1" customWidth="1"/>
    <col min="6915" max="6915" width="1" style="1" customWidth="1"/>
    <col min="6916" max="6916" width="23.54296875" style="1" customWidth="1"/>
    <col min="6917" max="6917" width="1" style="1" customWidth="1"/>
    <col min="6918" max="6918" width="23.54296875" style="1" customWidth="1"/>
    <col min="6919" max="6919" width="1" style="1" customWidth="1"/>
    <col min="6920" max="6920" width="23.54296875" style="1" customWidth="1"/>
    <col min="6921" max="7165" width="9.08984375" style="1"/>
    <col min="7166" max="7166" width="23.54296875" style="1" customWidth="1"/>
    <col min="7167" max="7167" width="1" style="1" customWidth="1"/>
    <col min="7168" max="7168" width="23.54296875" style="1" customWidth="1"/>
    <col min="7169" max="7169" width="1" style="1" customWidth="1"/>
    <col min="7170" max="7170" width="23.54296875" style="1" customWidth="1"/>
    <col min="7171" max="7171" width="1" style="1" customWidth="1"/>
    <col min="7172" max="7172" width="23.54296875" style="1" customWidth="1"/>
    <col min="7173" max="7173" width="1" style="1" customWidth="1"/>
    <col min="7174" max="7174" width="23.54296875" style="1" customWidth="1"/>
    <col min="7175" max="7175" width="1" style="1" customWidth="1"/>
    <col min="7176" max="7176" width="23.54296875" style="1" customWidth="1"/>
    <col min="7177" max="7421" width="9.08984375" style="1"/>
    <col min="7422" max="7422" width="23.54296875" style="1" customWidth="1"/>
    <col min="7423" max="7423" width="1" style="1" customWidth="1"/>
    <col min="7424" max="7424" width="23.54296875" style="1" customWidth="1"/>
    <col min="7425" max="7425" width="1" style="1" customWidth="1"/>
    <col min="7426" max="7426" width="23.54296875" style="1" customWidth="1"/>
    <col min="7427" max="7427" width="1" style="1" customWidth="1"/>
    <col min="7428" max="7428" width="23.54296875" style="1" customWidth="1"/>
    <col min="7429" max="7429" width="1" style="1" customWidth="1"/>
    <col min="7430" max="7430" width="23.54296875" style="1" customWidth="1"/>
    <col min="7431" max="7431" width="1" style="1" customWidth="1"/>
    <col min="7432" max="7432" width="23.54296875" style="1" customWidth="1"/>
    <col min="7433" max="7677" width="9.08984375" style="1"/>
    <col min="7678" max="7678" width="23.54296875" style="1" customWidth="1"/>
    <col min="7679" max="7679" width="1" style="1" customWidth="1"/>
    <col min="7680" max="7680" width="23.54296875" style="1" customWidth="1"/>
    <col min="7681" max="7681" width="1" style="1" customWidth="1"/>
    <col min="7682" max="7682" width="23.54296875" style="1" customWidth="1"/>
    <col min="7683" max="7683" width="1" style="1" customWidth="1"/>
    <col min="7684" max="7684" width="23.54296875" style="1" customWidth="1"/>
    <col min="7685" max="7685" width="1" style="1" customWidth="1"/>
    <col min="7686" max="7686" width="23.54296875" style="1" customWidth="1"/>
    <col min="7687" max="7687" width="1" style="1" customWidth="1"/>
    <col min="7688" max="7688" width="23.54296875" style="1" customWidth="1"/>
    <col min="7689" max="7933" width="9.08984375" style="1"/>
    <col min="7934" max="7934" width="23.54296875" style="1" customWidth="1"/>
    <col min="7935" max="7935" width="1" style="1" customWidth="1"/>
    <col min="7936" max="7936" width="23.54296875" style="1" customWidth="1"/>
    <col min="7937" max="7937" width="1" style="1" customWidth="1"/>
    <col min="7938" max="7938" width="23.54296875" style="1" customWidth="1"/>
    <col min="7939" max="7939" width="1" style="1" customWidth="1"/>
    <col min="7940" max="7940" width="23.54296875" style="1" customWidth="1"/>
    <col min="7941" max="7941" width="1" style="1" customWidth="1"/>
    <col min="7942" max="7942" width="23.54296875" style="1" customWidth="1"/>
    <col min="7943" max="7943" width="1" style="1" customWidth="1"/>
    <col min="7944" max="7944" width="23.54296875" style="1" customWidth="1"/>
    <col min="7945" max="8189" width="9.08984375" style="1"/>
    <col min="8190" max="8190" width="23.54296875" style="1" customWidth="1"/>
    <col min="8191" max="8191" width="1" style="1" customWidth="1"/>
    <col min="8192" max="8192" width="23.54296875" style="1" customWidth="1"/>
    <col min="8193" max="8193" width="1" style="1" customWidth="1"/>
    <col min="8194" max="8194" width="23.54296875" style="1" customWidth="1"/>
    <col min="8195" max="8195" width="1" style="1" customWidth="1"/>
    <col min="8196" max="8196" width="23.54296875" style="1" customWidth="1"/>
    <col min="8197" max="8197" width="1" style="1" customWidth="1"/>
    <col min="8198" max="8198" width="23.54296875" style="1" customWidth="1"/>
    <col min="8199" max="8199" width="1" style="1" customWidth="1"/>
    <col min="8200" max="8200" width="23.54296875" style="1" customWidth="1"/>
    <col min="8201" max="8445" width="9.08984375" style="1"/>
    <col min="8446" max="8446" width="23.54296875" style="1" customWidth="1"/>
    <col min="8447" max="8447" width="1" style="1" customWidth="1"/>
    <col min="8448" max="8448" width="23.54296875" style="1" customWidth="1"/>
    <col min="8449" max="8449" width="1" style="1" customWidth="1"/>
    <col min="8450" max="8450" width="23.54296875" style="1" customWidth="1"/>
    <col min="8451" max="8451" width="1" style="1" customWidth="1"/>
    <col min="8452" max="8452" width="23.54296875" style="1" customWidth="1"/>
    <col min="8453" max="8453" width="1" style="1" customWidth="1"/>
    <col min="8454" max="8454" width="23.54296875" style="1" customWidth="1"/>
    <col min="8455" max="8455" width="1" style="1" customWidth="1"/>
    <col min="8456" max="8456" width="23.54296875" style="1" customWidth="1"/>
    <col min="8457" max="8701" width="9.08984375" style="1"/>
    <col min="8702" max="8702" width="23.54296875" style="1" customWidth="1"/>
    <col min="8703" max="8703" width="1" style="1" customWidth="1"/>
    <col min="8704" max="8704" width="23.54296875" style="1" customWidth="1"/>
    <col min="8705" max="8705" width="1" style="1" customWidth="1"/>
    <col min="8706" max="8706" width="23.54296875" style="1" customWidth="1"/>
    <col min="8707" max="8707" width="1" style="1" customWidth="1"/>
    <col min="8708" max="8708" width="23.54296875" style="1" customWidth="1"/>
    <col min="8709" max="8709" width="1" style="1" customWidth="1"/>
    <col min="8710" max="8710" width="23.54296875" style="1" customWidth="1"/>
    <col min="8711" max="8711" width="1" style="1" customWidth="1"/>
    <col min="8712" max="8712" width="23.54296875" style="1" customWidth="1"/>
    <col min="8713" max="8957" width="9.08984375" style="1"/>
    <col min="8958" max="8958" width="23.54296875" style="1" customWidth="1"/>
    <col min="8959" max="8959" width="1" style="1" customWidth="1"/>
    <col min="8960" max="8960" width="23.54296875" style="1" customWidth="1"/>
    <col min="8961" max="8961" width="1" style="1" customWidth="1"/>
    <col min="8962" max="8962" width="23.54296875" style="1" customWidth="1"/>
    <col min="8963" max="8963" width="1" style="1" customWidth="1"/>
    <col min="8964" max="8964" width="23.54296875" style="1" customWidth="1"/>
    <col min="8965" max="8965" width="1" style="1" customWidth="1"/>
    <col min="8966" max="8966" width="23.54296875" style="1" customWidth="1"/>
    <col min="8967" max="8967" width="1" style="1" customWidth="1"/>
    <col min="8968" max="8968" width="23.54296875" style="1" customWidth="1"/>
    <col min="8969" max="9213" width="9.08984375" style="1"/>
    <col min="9214" max="9214" width="23.54296875" style="1" customWidth="1"/>
    <col min="9215" max="9215" width="1" style="1" customWidth="1"/>
    <col min="9216" max="9216" width="23.54296875" style="1" customWidth="1"/>
    <col min="9217" max="9217" width="1" style="1" customWidth="1"/>
    <col min="9218" max="9218" width="23.54296875" style="1" customWidth="1"/>
    <col min="9219" max="9219" width="1" style="1" customWidth="1"/>
    <col min="9220" max="9220" width="23.54296875" style="1" customWidth="1"/>
    <col min="9221" max="9221" width="1" style="1" customWidth="1"/>
    <col min="9222" max="9222" width="23.54296875" style="1" customWidth="1"/>
    <col min="9223" max="9223" width="1" style="1" customWidth="1"/>
    <col min="9224" max="9224" width="23.54296875" style="1" customWidth="1"/>
    <col min="9225" max="9469" width="9.08984375" style="1"/>
    <col min="9470" max="9470" width="23.54296875" style="1" customWidth="1"/>
    <col min="9471" max="9471" width="1" style="1" customWidth="1"/>
    <col min="9472" max="9472" width="23.54296875" style="1" customWidth="1"/>
    <col min="9473" max="9473" width="1" style="1" customWidth="1"/>
    <col min="9474" max="9474" width="23.54296875" style="1" customWidth="1"/>
    <col min="9475" max="9475" width="1" style="1" customWidth="1"/>
    <col min="9476" max="9476" width="23.54296875" style="1" customWidth="1"/>
    <col min="9477" max="9477" width="1" style="1" customWidth="1"/>
    <col min="9478" max="9478" width="23.54296875" style="1" customWidth="1"/>
    <col min="9479" max="9479" width="1" style="1" customWidth="1"/>
    <col min="9480" max="9480" width="23.54296875" style="1" customWidth="1"/>
    <col min="9481" max="9725" width="9.08984375" style="1"/>
    <col min="9726" max="9726" width="23.54296875" style="1" customWidth="1"/>
    <col min="9727" max="9727" width="1" style="1" customWidth="1"/>
    <col min="9728" max="9728" width="23.54296875" style="1" customWidth="1"/>
    <col min="9729" max="9729" width="1" style="1" customWidth="1"/>
    <col min="9730" max="9730" width="23.54296875" style="1" customWidth="1"/>
    <col min="9731" max="9731" width="1" style="1" customWidth="1"/>
    <col min="9732" max="9732" width="23.54296875" style="1" customWidth="1"/>
    <col min="9733" max="9733" width="1" style="1" customWidth="1"/>
    <col min="9734" max="9734" width="23.54296875" style="1" customWidth="1"/>
    <col min="9735" max="9735" width="1" style="1" customWidth="1"/>
    <col min="9736" max="9736" width="23.54296875" style="1" customWidth="1"/>
    <col min="9737" max="9981" width="9.08984375" style="1"/>
    <col min="9982" max="9982" width="23.54296875" style="1" customWidth="1"/>
    <col min="9983" max="9983" width="1" style="1" customWidth="1"/>
    <col min="9984" max="9984" width="23.54296875" style="1" customWidth="1"/>
    <col min="9985" max="9985" width="1" style="1" customWidth="1"/>
    <col min="9986" max="9986" width="23.54296875" style="1" customWidth="1"/>
    <col min="9987" max="9987" width="1" style="1" customWidth="1"/>
    <col min="9988" max="9988" width="23.54296875" style="1" customWidth="1"/>
    <col min="9989" max="9989" width="1" style="1" customWidth="1"/>
    <col min="9990" max="9990" width="23.54296875" style="1" customWidth="1"/>
    <col min="9991" max="9991" width="1" style="1" customWidth="1"/>
    <col min="9992" max="9992" width="23.54296875" style="1" customWidth="1"/>
    <col min="9993" max="10237" width="9.08984375" style="1"/>
    <col min="10238" max="10238" width="23.54296875" style="1" customWidth="1"/>
    <col min="10239" max="10239" width="1" style="1" customWidth="1"/>
    <col min="10240" max="10240" width="23.54296875" style="1" customWidth="1"/>
    <col min="10241" max="10241" width="1" style="1" customWidth="1"/>
    <col min="10242" max="10242" width="23.54296875" style="1" customWidth="1"/>
    <col min="10243" max="10243" width="1" style="1" customWidth="1"/>
    <col min="10244" max="10244" width="23.54296875" style="1" customWidth="1"/>
    <col min="10245" max="10245" width="1" style="1" customWidth="1"/>
    <col min="10246" max="10246" width="23.54296875" style="1" customWidth="1"/>
    <col min="10247" max="10247" width="1" style="1" customWidth="1"/>
    <col min="10248" max="10248" width="23.54296875" style="1" customWidth="1"/>
    <col min="10249" max="10493" width="9.08984375" style="1"/>
    <col min="10494" max="10494" width="23.54296875" style="1" customWidth="1"/>
    <col min="10495" max="10495" width="1" style="1" customWidth="1"/>
    <col min="10496" max="10496" width="23.54296875" style="1" customWidth="1"/>
    <col min="10497" max="10497" width="1" style="1" customWidth="1"/>
    <col min="10498" max="10498" width="23.54296875" style="1" customWidth="1"/>
    <col min="10499" max="10499" width="1" style="1" customWidth="1"/>
    <col min="10500" max="10500" width="23.54296875" style="1" customWidth="1"/>
    <col min="10501" max="10501" width="1" style="1" customWidth="1"/>
    <col min="10502" max="10502" width="23.54296875" style="1" customWidth="1"/>
    <col min="10503" max="10503" width="1" style="1" customWidth="1"/>
    <col min="10504" max="10504" width="23.54296875" style="1" customWidth="1"/>
    <col min="10505" max="10749" width="9.08984375" style="1"/>
    <col min="10750" max="10750" width="23.54296875" style="1" customWidth="1"/>
    <col min="10751" max="10751" width="1" style="1" customWidth="1"/>
    <col min="10752" max="10752" width="23.54296875" style="1" customWidth="1"/>
    <col min="10753" max="10753" width="1" style="1" customWidth="1"/>
    <col min="10754" max="10754" width="23.54296875" style="1" customWidth="1"/>
    <col min="10755" max="10755" width="1" style="1" customWidth="1"/>
    <col min="10756" max="10756" width="23.54296875" style="1" customWidth="1"/>
    <col min="10757" max="10757" width="1" style="1" customWidth="1"/>
    <col min="10758" max="10758" width="23.54296875" style="1" customWidth="1"/>
    <col min="10759" max="10759" width="1" style="1" customWidth="1"/>
    <col min="10760" max="10760" width="23.54296875" style="1" customWidth="1"/>
    <col min="10761" max="11005" width="9.08984375" style="1"/>
    <col min="11006" max="11006" width="23.54296875" style="1" customWidth="1"/>
    <col min="11007" max="11007" width="1" style="1" customWidth="1"/>
    <col min="11008" max="11008" width="23.54296875" style="1" customWidth="1"/>
    <col min="11009" max="11009" width="1" style="1" customWidth="1"/>
    <col min="11010" max="11010" width="23.54296875" style="1" customWidth="1"/>
    <col min="11011" max="11011" width="1" style="1" customWidth="1"/>
    <col min="11012" max="11012" width="23.54296875" style="1" customWidth="1"/>
    <col min="11013" max="11013" width="1" style="1" customWidth="1"/>
    <col min="11014" max="11014" width="23.54296875" style="1" customWidth="1"/>
    <col min="11015" max="11015" width="1" style="1" customWidth="1"/>
    <col min="11016" max="11016" width="23.54296875" style="1" customWidth="1"/>
    <col min="11017" max="11261" width="9.08984375" style="1"/>
    <col min="11262" max="11262" width="23.54296875" style="1" customWidth="1"/>
    <col min="11263" max="11263" width="1" style="1" customWidth="1"/>
    <col min="11264" max="11264" width="23.54296875" style="1" customWidth="1"/>
    <col min="11265" max="11265" width="1" style="1" customWidth="1"/>
    <col min="11266" max="11266" width="23.54296875" style="1" customWidth="1"/>
    <col min="11267" max="11267" width="1" style="1" customWidth="1"/>
    <col min="11268" max="11268" width="23.54296875" style="1" customWidth="1"/>
    <col min="11269" max="11269" width="1" style="1" customWidth="1"/>
    <col min="11270" max="11270" width="23.54296875" style="1" customWidth="1"/>
    <col min="11271" max="11271" width="1" style="1" customWidth="1"/>
    <col min="11272" max="11272" width="23.54296875" style="1" customWidth="1"/>
    <col min="11273" max="11517" width="9.08984375" style="1"/>
    <col min="11518" max="11518" width="23.54296875" style="1" customWidth="1"/>
    <col min="11519" max="11519" width="1" style="1" customWidth="1"/>
    <col min="11520" max="11520" width="23.54296875" style="1" customWidth="1"/>
    <col min="11521" max="11521" width="1" style="1" customWidth="1"/>
    <col min="11522" max="11522" width="23.54296875" style="1" customWidth="1"/>
    <col min="11523" max="11523" width="1" style="1" customWidth="1"/>
    <col min="11524" max="11524" width="23.54296875" style="1" customWidth="1"/>
    <col min="11525" max="11525" width="1" style="1" customWidth="1"/>
    <col min="11526" max="11526" width="23.54296875" style="1" customWidth="1"/>
    <col min="11527" max="11527" width="1" style="1" customWidth="1"/>
    <col min="11528" max="11528" width="23.54296875" style="1" customWidth="1"/>
    <col min="11529" max="11773" width="9.08984375" style="1"/>
    <col min="11774" max="11774" width="23.54296875" style="1" customWidth="1"/>
    <col min="11775" max="11775" width="1" style="1" customWidth="1"/>
    <col min="11776" max="11776" width="23.54296875" style="1" customWidth="1"/>
    <col min="11777" max="11777" width="1" style="1" customWidth="1"/>
    <col min="11778" max="11778" width="23.54296875" style="1" customWidth="1"/>
    <col min="11779" max="11779" width="1" style="1" customWidth="1"/>
    <col min="11780" max="11780" width="23.54296875" style="1" customWidth="1"/>
    <col min="11781" max="11781" width="1" style="1" customWidth="1"/>
    <col min="11782" max="11782" width="23.54296875" style="1" customWidth="1"/>
    <col min="11783" max="11783" width="1" style="1" customWidth="1"/>
    <col min="11784" max="11784" width="23.54296875" style="1" customWidth="1"/>
    <col min="11785" max="12029" width="9.08984375" style="1"/>
    <col min="12030" max="12030" width="23.54296875" style="1" customWidth="1"/>
    <col min="12031" max="12031" width="1" style="1" customWidth="1"/>
    <col min="12032" max="12032" width="23.54296875" style="1" customWidth="1"/>
    <col min="12033" max="12033" width="1" style="1" customWidth="1"/>
    <col min="12034" max="12034" width="23.54296875" style="1" customWidth="1"/>
    <col min="12035" max="12035" width="1" style="1" customWidth="1"/>
    <col min="12036" max="12036" width="23.54296875" style="1" customWidth="1"/>
    <col min="12037" max="12037" width="1" style="1" customWidth="1"/>
    <col min="12038" max="12038" width="23.54296875" style="1" customWidth="1"/>
    <col min="12039" max="12039" width="1" style="1" customWidth="1"/>
    <col min="12040" max="12040" width="23.54296875" style="1" customWidth="1"/>
    <col min="12041" max="12285" width="9.08984375" style="1"/>
    <col min="12286" max="12286" width="23.54296875" style="1" customWidth="1"/>
    <col min="12287" max="12287" width="1" style="1" customWidth="1"/>
    <col min="12288" max="12288" width="23.54296875" style="1" customWidth="1"/>
    <col min="12289" max="12289" width="1" style="1" customWidth="1"/>
    <col min="12290" max="12290" width="23.54296875" style="1" customWidth="1"/>
    <col min="12291" max="12291" width="1" style="1" customWidth="1"/>
    <col min="12292" max="12292" width="23.54296875" style="1" customWidth="1"/>
    <col min="12293" max="12293" width="1" style="1" customWidth="1"/>
    <col min="12294" max="12294" width="23.54296875" style="1" customWidth="1"/>
    <col min="12295" max="12295" width="1" style="1" customWidth="1"/>
    <col min="12296" max="12296" width="23.54296875" style="1" customWidth="1"/>
    <col min="12297" max="12541" width="9.08984375" style="1"/>
    <col min="12542" max="12542" width="23.54296875" style="1" customWidth="1"/>
    <col min="12543" max="12543" width="1" style="1" customWidth="1"/>
    <col min="12544" max="12544" width="23.54296875" style="1" customWidth="1"/>
    <col min="12545" max="12545" width="1" style="1" customWidth="1"/>
    <col min="12546" max="12546" width="23.54296875" style="1" customWidth="1"/>
    <col min="12547" max="12547" width="1" style="1" customWidth="1"/>
    <col min="12548" max="12548" width="23.54296875" style="1" customWidth="1"/>
    <col min="12549" max="12549" width="1" style="1" customWidth="1"/>
    <col min="12550" max="12550" width="23.54296875" style="1" customWidth="1"/>
    <col min="12551" max="12551" width="1" style="1" customWidth="1"/>
    <col min="12552" max="12552" width="23.54296875" style="1" customWidth="1"/>
    <col min="12553" max="12797" width="9.08984375" style="1"/>
    <col min="12798" max="12798" width="23.54296875" style="1" customWidth="1"/>
    <col min="12799" max="12799" width="1" style="1" customWidth="1"/>
    <col min="12800" max="12800" width="23.54296875" style="1" customWidth="1"/>
    <col min="12801" max="12801" width="1" style="1" customWidth="1"/>
    <col min="12802" max="12802" width="23.54296875" style="1" customWidth="1"/>
    <col min="12803" max="12803" width="1" style="1" customWidth="1"/>
    <col min="12804" max="12804" width="23.54296875" style="1" customWidth="1"/>
    <col min="12805" max="12805" width="1" style="1" customWidth="1"/>
    <col min="12806" max="12806" width="23.54296875" style="1" customWidth="1"/>
    <col min="12807" max="12807" width="1" style="1" customWidth="1"/>
    <col min="12808" max="12808" width="23.54296875" style="1" customWidth="1"/>
    <col min="12809" max="13053" width="9.08984375" style="1"/>
    <col min="13054" max="13054" width="23.54296875" style="1" customWidth="1"/>
    <col min="13055" max="13055" width="1" style="1" customWidth="1"/>
    <col min="13056" max="13056" width="23.54296875" style="1" customWidth="1"/>
    <col min="13057" max="13057" width="1" style="1" customWidth="1"/>
    <col min="13058" max="13058" width="23.54296875" style="1" customWidth="1"/>
    <col min="13059" max="13059" width="1" style="1" customWidth="1"/>
    <col min="13060" max="13060" width="23.54296875" style="1" customWidth="1"/>
    <col min="13061" max="13061" width="1" style="1" customWidth="1"/>
    <col min="13062" max="13062" width="23.54296875" style="1" customWidth="1"/>
    <col min="13063" max="13063" width="1" style="1" customWidth="1"/>
    <col min="13064" max="13064" width="23.54296875" style="1" customWidth="1"/>
    <col min="13065" max="13309" width="9.08984375" style="1"/>
    <col min="13310" max="13310" width="23.54296875" style="1" customWidth="1"/>
    <col min="13311" max="13311" width="1" style="1" customWidth="1"/>
    <col min="13312" max="13312" width="23.54296875" style="1" customWidth="1"/>
    <col min="13313" max="13313" width="1" style="1" customWidth="1"/>
    <col min="13314" max="13314" width="23.54296875" style="1" customWidth="1"/>
    <col min="13315" max="13315" width="1" style="1" customWidth="1"/>
    <col min="13316" max="13316" width="23.54296875" style="1" customWidth="1"/>
    <col min="13317" max="13317" width="1" style="1" customWidth="1"/>
    <col min="13318" max="13318" width="23.54296875" style="1" customWidth="1"/>
    <col min="13319" max="13319" width="1" style="1" customWidth="1"/>
    <col min="13320" max="13320" width="23.54296875" style="1" customWidth="1"/>
    <col min="13321" max="13565" width="9.08984375" style="1"/>
    <col min="13566" max="13566" width="23.54296875" style="1" customWidth="1"/>
    <col min="13567" max="13567" width="1" style="1" customWidth="1"/>
    <col min="13568" max="13568" width="23.54296875" style="1" customWidth="1"/>
    <col min="13569" max="13569" width="1" style="1" customWidth="1"/>
    <col min="13570" max="13570" width="23.54296875" style="1" customWidth="1"/>
    <col min="13571" max="13571" width="1" style="1" customWidth="1"/>
    <col min="13572" max="13572" width="23.54296875" style="1" customWidth="1"/>
    <col min="13573" max="13573" width="1" style="1" customWidth="1"/>
    <col min="13574" max="13574" width="23.54296875" style="1" customWidth="1"/>
    <col min="13575" max="13575" width="1" style="1" customWidth="1"/>
    <col min="13576" max="13576" width="23.54296875" style="1" customWidth="1"/>
    <col min="13577" max="13821" width="9.08984375" style="1"/>
    <col min="13822" max="13822" width="23.54296875" style="1" customWidth="1"/>
    <col min="13823" max="13823" width="1" style="1" customWidth="1"/>
    <col min="13824" max="13824" width="23.54296875" style="1" customWidth="1"/>
    <col min="13825" max="13825" width="1" style="1" customWidth="1"/>
    <col min="13826" max="13826" width="23.54296875" style="1" customWidth="1"/>
    <col min="13827" max="13827" width="1" style="1" customWidth="1"/>
    <col min="13828" max="13828" width="23.54296875" style="1" customWidth="1"/>
    <col min="13829" max="13829" width="1" style="1" customWidth="1"/>
    <col min="13830" max="13830" width="23.54296875" style="1" customWidth="1"/>
    <col min="13831" max="13831" width="1" style="1" customWidth="1"/>
    <col min="13832" max="13832" width="23.54296875" style="1" customWidth="1"/>
    <col min="13833" max="14077" width="9.08984375" style="1"/>
    <col min="14078" max="14078" width="23.54296875" style="1" customWidth="1"/>
    <col min="14079" max="14079" width="1" style="1" customWidth="1"/>
    <col min="14080" max="14080" width="23.54296875" style="1" customWidth="1"/>
    <col min="14081" max="14081" width="1" style="1" customWidth="1"/>
    <col min="14082" max="14082" width="23.54296875" style="1" customWidth="1"/>
    <col min="14083" max="14083" width="1" style="1" customWidth="1"/>
    <col min="14084" max="14084" width="23.54296875" style="1" customWidth="1"/>
    <col min="14085" max="14085" width="1" style="1" customWidth="1"/>
    <col min="14086" max="14086" width="23.54296875" style="1" customWidth="1"/>
    <col min="14087" max="14087" width="1" style="1" customWidth="1"/>
    <col min="14088" max="14088" width="23.54296875" style="1" customWidth="1"/>
    <col min="14089" max="14333" width="9.08984375" style="1"/>
    <col min="14334" max="14334" width="23.54296875" style="1" customWidth="1"/>
    <col min="14335" max="14335" width="1" style="1" customWidth="1"/>
    <col min="14336" max="14336" width="23.54296875" style="1" customWidth="1"/>
    <col min="14337" max="14337" width="1" style="1" customWidth="1"/>
    <col min="14338" max="14338" width="23.54296875" style="1" customWidth="1"/>
    <col min="14339" max="14339" width="1" style="1" customWidth="1"/>
    <col min="14340" max="14340" width="23.54296875" style="1" customWidth="1"/>
    <col min="14341" max="14341" width="1" style="1" customWidth="1"/>
    <col min="14342" max="14342" width="23.54296875" style="1" customWidth="1"/>
    <col min="14343" max="14343" width="1" style="1" customWidth="1"/>
    <col min="14344" max="14344" width="23.54296875" style="1" customWidth="1"/>
    <col min="14345" max="14589" width="9.08984375" style="1"/>
    <col min="14590" max="14590" width="23.54296875" style="1" customWidth="1"/>
    <col min="14591" max="14591" width="1" style="1" customWidth="1"/>
    <col min="14592" max="14592" width="23.54296875" style="1" customWidth="1"/>
    <col min="14593" max="14593" width="1" style="1" customWidth="1"/>
    <col min="14594" max="14594" width="23.54296875" style="1" customWidth="1"/>
    <col min="14595" max="14595" width="1" style="1" customWidth="1"/>
    <col min="14596" max="14596" width="23.54296875" style="1" customWidth="1"/>
    <col min="14597" max="14597" width="1" style="1" customWidth="1"/>
    <col min="14598" max="14598" width="23.54296875" style="1" customWidth="1"/>
    <col min="14599" max="14599" width="1" style="1" customWidth="1"/>
    <col min="14600" max="14600" width="23.54296875" style="1" customWidth="1"/>
    <col min="14601" max="14845" width="9.08984375" style="1"/>
    <col min="14846" max="14846" width="23.54296875" style="1" customWidth="1"/>
    <col min="14847" max="14847" width="1" style="1" customWidth="1"/>
    <col min="14848" max="14848" width="23.54296875" style="1" customWidth="1"/>
    <col min="14849" max="14849" width="1" style="1" customWidth="1"/>
    <col min="14850" max="14850" width="23.54296875" style="1" customWidth="1"/>
    <col min="14851" max="14851" width="1" style="1" customWidth="1"/>
    <col min="14852" max="14852" width="23.54296875" style="1" customWidth="1"/>
    <col min="14853" max="14853" width="1" style="1" customWidth="1"/>
    <col min="14854" max="14854" width="23.54296875" style="1" customWidth="1"/>
    <col min="14855" max="14855" width="1" style="1" customWidth="1"/>
    <col min="14856" max="14856" width="23.54296875" style="1" customWidth="1"/>
    <col min="14857" max="15101" width="9.08984375" style="1"/>
    <col min="15102" max="15102" width="23.54296875" style="1" customWidth="1"/>
    <col min="15103" max="15103" width="1" style="1" customWidth="1"/>
    <col min="15104" max="15104" width="23.54296875" style="1" customWidth="1"/>
    <col min="15105" max="15105" width="1" style="1" customWidth="1"/>
    <col min="15106" max="15106" width="23.54296875" style="1" customWidth="1"/>
    <col min="15107" max="15107" width="1" style="1" customWidth="1"/>
    <col min="15108" max="15108" width="23.54296875" style="1" customWidth="1"/>
    <col min="15109" max="15109" width="1" style="1" customWidth="1"/>
    <col min="15110" max="15110" width="23.54296875" style="1" customWidth="1"/>
    <col min="15111" max="15111" width="1" style="1" customWidth="1"/>
    <col min="15112" max="15112" width="23.54296875" style="1" customWidth="1"/>
    <col min="15113" max="15357" width="9.08984375" style="1"/>
    <col min="15358" max="15358" width="23.54296875" style="1" customWidth="1"/>
    <col min="15359" max="15359" width="1" style="1" customWidth="1"/>
    <col min="15360" max="15360" width="23.54296875" style="1" customWidth="1"/>
    <col min="15361" max="15361" width="1" style="1" customWidth="1"/>
    <col min="15362" max="15362" width="23.54296875" style="1" customWidth="1"/>
    <col min="15363" max="15363" width="1" style="1" customWidth="1"/>
    <col min="15364" max="15364" width="23.54296875" style="1" customWidth="1"/>
    <col min="15365" max="15365" width="1" style="1" customWidth="1"/>
    <col min="15366" max="15366" width="23.54296875" style="1" customWidth="1"/>
    <col min="15367" max="15367" width="1" style="1" customWidth="1"/>
    <col min="15368" max="15368" width="23.54296875" style="1" customWidth="1"/>
    <col min="15369" max="15613" width="9.08984375" style="1"/>
    <col min="15614" max="15614" width="23.54296875" style="1" customWidth="1"/>
    <col min="15615" max="15615" width="1" style="1" customWidth="1"/>
    <col min="15616" max="15616" width="23.54296875" style="1" customWidth="1"/>
    <col min="15617" max="15617" width="1" style="1" customWidth="1"/>
    <col min="15618" max="15618" width="23.54296875" style="1" customWidth="1"/>
    <col min="15619" max="15619" width="1" style="1" customWidth="1"/>
    <col min="15620" max="15620" width="23.54296875" style="1" customWidth="1"/>
    <col min="15621" max="15621" width="1" style="1" customWidth="1"/>
    <col min="15622" max="15622" width="23.54296875" style="1" customWidth="1"/>
    <col min="15623" max="15623" width="1" style="1" customWidth="1"/>
    <col min="15624" max="15624" width="23.54296875" style="1" customWidth="1"/>
    <col min="15625" max="15869" width="9.08984375" style="1"/>
    <col min="15870" max="15870" width="23.54296875" style="1" customWidth="1"/>
    <col min="15871" max="15871" width="1" style="1" customWidth="1"/>
    <col min="15872" max="15872" width="23.54296875" style="1" customWidth="1"/>
    <col min="15873" max="15873" width="1" style="1" customWidth="1"/>
    <col min="15874" max="15874" width="23.54296875" style="1" customWidth="1"/>
    <col min="15875" max="15875" width="1" style="1" customWidth="1"/>
    <col min="15876" max="15876" width="23.54296875" style="1" customWidth="1"/>
    <col min="15877" max="15877" width="1" style="1" customWidth="1"/>
    <col min="15878" max="15878" width="23.54296875" style="1" customWidth="1"/>
    <col min="15879" max="15879" width="1" style="1" customWidth="1"/>
    <col min="15880" max="15880" width="23.54296875" style="1" customWidth="1"/>
    <col min="15881" max="16125" width="9.08984375" style="1"/>
    <col min="16126" max="16126" width="23.54296875" style="1" customWidth="1"/>
    <col min="16127" max="16127" width="1" style="1" customWidth="1"/>
    <col min="16128" max="16128" width="23.54296875" style="1" customWidth="1"/>
    <col min="16129" max="16129" width="1" style="1" customWidth="1"/>
    <col min="16130" max="16130" width="23.54296875" style="1" customWidth="1"/>
    <col min="16131" max="16131" width="1" style="1" customWidth="1"/>
    <col min="16132" max="16132" width="23.54296875" style="1" customWidth="1"/>
    <col min="16133" max="16133" width="1" style="1" customWidth="1"/>
    <col min="16134" max="16134" width="23.54296875" style="1" customWidth="1"/>
    <col min="16135" max="16135" width="1" style="1" customWidth="1"/>
    <col min="16136" max="16136" width="23.54296875" style="1" customWidth="1"/>
    <col min="16137" max="16384" width="9.08984375" style="1"/>
  </cols>
  <sheetData>
    <row r="1" spans="1:16" ht="33.65" customHeight="1" x14ac:dyDescent="0.75">
      <c r="A1" s="59" t="s">
        <v>233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11"/>
      <c r="M1" s="11"/>
    </row>
    <row r="2" spans="1:16" ht="23.25" customHeight="1" x14ac:dyDescent="0.75">
      <c r="A2" s="60" t="s">
        <v>220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12"/>
      <c r="M2" s="12"/>
    </row>
    <row r="3" spans="1:16" ht="23.25" customHeight="1" x14ac:dyDescent="0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s="33" customFormat="1" ht="18.5" x14ac:dyDescent="0.75">
      <c r="A4" s="30" t="s">
        <v>184</v>
      </c>
      <c r="B4" s="31"/>
      <c r="C4" s="30" t="s">
        <v>185</v>
      </c>
      <c r="D4" s="31"/>
      <c r="E4" s="30" t="s">
        <v>186</v>
      </c>
      <c r="F4" s="31"/>
      <c r="G4" s="30" t="s">
        <v>187</v>
      </c>
      <c r="H4" s="31"/>
      <c r="I4" s="30" t="s">
        <v>188</v>
      </c>
      <c r="J4" s="31"/>
      <c r="K4" s="30" t="s">
        <v>189</v>
      </c>
      <c r="L4" s="32"/>
      <c r="M4" s="32"/>
    </row>
    <row r="5" spans="1:16" ht="14.15" customHeight="1" x14ac:dyDescent="0.75">
      <c r="A5" s="6" t="s">
        <v>206</v>
      </c>
      <c r="B5" s="3"/>
      <c r="C5" s="50" t="s">
        <v>240</v>
      </c>
      <c r="D5" s="3"/>
      <c r="E5" s="50" t="s">
        <v>1</v>
      </c>
      <c r="F5" s="3"/>
      <c r="G5" s="54" t="s">
        <v>2</v>
      </c>
      <c r="H5" s="3"/>
      <c r="I5" s="6" t="s">
        <v>207</v>
      </c>
      <c r="J5" s="3"/>
      <c r="K5" s="54" t="s">
        <v>1</v>
      </c>
    </row>
    <row r="6" spans="1:16" ht="14.15" customHeight="1" x14ac:dyDescent="0.75">
      <c r="A6" s="5" t="s">
        <v>134</v>
      </c>
      <c r="B6" s="3"/>
      <c r="C6" s="50" t="s">
        <v>232</v>
      </c>
      <c r="D6" s="3"/>
      <c r="E6" s="54" t="s">
        <v>4</v>
      </c>
      <c r="F6" s="3"/>
      <c r="G6" s="28" t="s">
        <v>3</v>
      </c>
      <c r="H6" s="3"/>
      <c r="I6" s="50" t="s">
        <v>5</v>
      </c>
      <c r="J6" s="3"/>
      <c r="K6" s="54" t="s">
        <v>6</v>
      </c>
    </row>
    <row r="7" spans="1:16" ht="14.15" customHeight="1" x14ac:dyDescent="0.75">
      <c r="A7" s="50" t="s">
        <v>136</v>
      </c>
      <c r="B7" s="3"/>
      <c r="C7" s="50" t="s">
        <v>9</v>
      </c>
      <c r="D7" s="3"/>
      <c r="E7" s="54" t="s">
        <v>9</v>
      </c>
      <c r="F7" s="3"/>
      <c r="G7" s="5" t="s">
        <v>7</v>
      </c>
      <c r="H7" s="3"/>
      <c r="I7" s="50" t="s">
        <v>8</v>
      </c>
      <c r="J7" s="2"/>
      <c r="K7" s="54" t="s">
        <v>10</v>
      </c>
    </row>
    <row r="8" spans="1:16" ht="14.15" customHeight="1" x14ac:dyDescent="0.75">
      <c r="A8" s="50" t="s">
        <v>14</v>
      </c>
      <c r="B8" s="3"/>
      <c r="C8" s="50" t="s">
        <v>13</v>
      </c>
      <c r="D8" s="3"/>
      <c r="E8" s="54" t="s">
        <v>13</v>
      </c>
      <c r="F8" s="3"/>
      <c r="G8" s="50" t="s">
        <v>11</v>
      </c>
      <c r="H8" s="3"/>
      <c r="I8" s="54" t="s">
        <v>14</v>
      </c>
      <c r="J8" s="3"/>
      <c r="K8" s="28" t="s">
        <v>15</v>
      </c>
    </row>
    <row r="9" spans="1:16" ht="14.25" customHeight="1" x14ac:dyDescent="0.75">
      <c r="A9" s="50" t="s">
        <v>16</v>
      </c>
      <c r="B9" s="3"/>
      <c r="C9" s="28" t="s">
        <v>18</v>
      </c>
      <c r="D9" s="3"/>
      <c r="E9" s="28" t="s">
        <v>18</v>
      </c>
      <c r="F9" s="3"/>
      <c r="G9" s="50" t="s">
        <v>16</v>
      </c>
      <c r="H9" s="3"/>
      <c r="I9" s="54" t="s">
        <v>190</v>
      </c>
      <c r="J9" s="3"/>
      <c r="K9" s="6" t="s">
        <v>208</v>
      </c>
    </row>
    <row r="10" spans="1:16" ht="14.15" customHeight="1" x14ac:dyDescent="0.75">
      <c r="A10" s="54" t="s">
        <v>139</v>
      </c>
      <c r="B10" s="3"/>
      <c r="C10" s="5" t="s">
        <v>22</v>
      </c>
      <c r="D10" s="3"/>
      <c r="E10" s="5" t="s">
        <v>22</v>
      </c>
      <c r="F10" s="3"/>
      <c r="G10" s="50" t="s">
        <v>20</v>
      </c>
      <c r="H10" s="3"/>
      <c r="I10" s="54" t="s">
        <v>23</v>
      </c>
      <c r="J10" s="3"/>
      <c r="K10" s="6" t="s">
        <v>209</v>
      </c>
    </row>
    <row r="11" spans="1:16" ht="14.15" customHeight="1" x14ac:dyDescent="0.75">
      <c r="A11" s="54" t="s">
        <v>140</v>
      </c>
      <c r="B11" s="3"/>
      <c r="C11" s="50" t="s">
        <v>242</v>
      </c>
      <c r="D11" s="3"/>
      <c r="E11" s="50" t="s">
        <v>250</v>
      </c>
      <c r="F11" s="3"/>
      <c r="G11" s="54" t="s">
        <v>25</v>
      </c>
      <c r="H11" s="3"/>
      <c r="I11" s="28" t="s">
        <v>28</v>
      </c>
      <c r="J11" s="3"/>
      <c r="K11" s="54" t="s">
        <v>29</v>
      </c>
      <c r="P11" s="58"/>
    </row>
    <row r="12" spans="1:16" ht="14.15" customHeight="1" x14ac:dyDescent="0.75">
      <c r="A12" s="28" t="s">
        <v>142</v>
      </c>
      <c r="B12" s="3"/>
      <c r="C12" s="50" t="s">
        <v>241</v>
      </c>
      <c r="D12" s="3"/>
      <c r="E12" s="50" t="s">
        <v>32</v>
      </c>
      <c r="F12" s="3"/>
      <c r="G12" s="54" t="s">
        <v>30</v>
      </c>
      <c r="H12" s="3"/>
      <c r="I12" s="6" t="s">
        <v>210</v>
      </c>
      <c r="J12" s="3"/>
      <c r="K12" s="54" t="s">
        <v>32</v>
      </c>
    </row>
    <row r="13" spans="1:16" ht="14.15" customHeight="1" x14ac:dyDescent="0.75">
      <c r="A13" s="5" t="s">
        <v>144</v>
      </c>
      <c r="B13" s="3"/>
      <c r="C13" s="50" t="s">
        <v>34</v>
      </c>
      <c r="D13" s="3"/>
      <c r="E13" s="54" t="s">
        <v>34</v>
      </c>
      <c r="F13" s="3"/>
      <c r="G13" s="28" t="s">
        <v>33</v>
      </c>
      <c r="H13" s="3"/>
      <c r="I13" s="50" t="s">
        <v>35</v>
      </c>
      <c r="J13" s="3"/>
      <c r="K13" s="54" t="s">
        <v>36</v>
      </c>
    </row>
    <row r="14" spans="1:16" ht="14.15" customHeight="1" x14ac:dyDescent="0.75">
      <c r="A14" s="50" t="s">
        <v>146</v>
      </c>
      <c r="B14" s="3"/>
      <c r="C14" s="55" t="s">
        <v>39</v>
      </c>
      <c r="D14" s="3"/>
      <c r="E14" s="54" t="s">
        <v>39</v>
      </c>
      <c r="F14" s="3"/>
      <c r="G14" s="5" t="s">
        <v>37</v>
      </c>
      <c r="H14" s="3"/>
      <c r="I14" s="50" t="s">
        <v>38</v>
      </c>
      <c r="J14" s="3"/>
      <c r="K14" s="54" t="s">
        <v>40</v>
      </c>
    </row>
    <row r="15" spans="1:16" ht="14.15" customHeight="1" x14ac:dyDescent="0.75">
      <c r="A15" s="50" t="s">
        <v>44</v>
      </c>
      <c r="B15" s="3"/>
      <c r="C15" s="55" t="s">
        <v>243</v>
      </c>
      <c r="D15" s="3"/>
      <c r="E15" s="54" t="s">
        <v>43</v>
      </c>
      <c r="F15" s="3"/>
      <c r="G15" s="55" t="s">
        <v>41</v>
      </c>
      <c r="H15" s="2"/>
      <c r="I15" s="54" t="s">
        <v>44</v>
      </c>
      <c r="J15" s="3"/>
      <c r="K15" s="28" t="s">
        <v>45</v>
      </c>
    </row>
    <row r="16" spans="1:16" ht="14.25" customHeight="1" x14ac:dyDescent="0.75">
      <c r="A16" s="50" t="s">
        <v>46</v>
      </c>
      <c r="B16" s="3"/>
      <c r="C16" s="28" t="s">
        <v>48</v>
      </c>
      <c r="D16" s="3"/>
      <c r="E16" s="28" t="s">
        <v>48</v>
      </c>
      <c r="F16" s="3"/>
      <c r="G16" s="55" t="s">
        <v>46</v>
      </c>
      <c r="H16" s="2"/>
      <c r="I16" s="54" t="s">
        <v>49</v>
      </c>
      <c r="J16" s="3"/>
      <c r="K16" s="5" t="s">
        <v>50</v>
      </c>
    </row>
    <row r="17" spans="1:15" ht="14.15" customHeight="1" x14ac:dyDescent="0.75">
      <c r="A17" s="54" t="s">
        <v>148</v>
      </c>
      <c r="B17" s="3"/>
      <c r="C17" s="5" t="s">
        <v>53</v>
      </c>
      <c r="D17" s="3"/>
      <c r="E17" s="5" t="s">
        <v>53</v>
      </c>
      <c r="F17" s="3"/>
      <c r="G17" s="55" t="s">
        <v>51</v>
      </c>
      <c r="H17" s="3"/>
      <c r="I17" s="54" t="s">
        <v>54</v>
      </c>
      <c r="J17" s="3"/>
      <c r="K17" s="54" t="s">
        <v>253</v>
      </c>
    </row>
    <row r="18" spans="1:15" ht="14.15" customHeight="1" x14ac:dyDescent="0.75">
      <c r="A18" s="54" t="s">
        <v>149</v>
      </c>
      <c r="B18" s="3"/>
      <c r="C18" s="55" t="s">
        <v>244</v>
      </c>
      <c r="D18" s="3"/>
      <c r="E18" s="50" t="s">
        <v>58</v>
      </c>
      <c r="F18" s="3"/>
      <c r="G18" s="55" t="s">
        <v>56</v>
      </c>
      <c r="H18" s="3"/>
      <c r="I18" s="28" t="s">
        <v>200</v>
      </c>
      <c r="J18" s="3"/>
      <c r="K18" s="54" t="s">
        <v>59</v>
      </c>
    </row>
    <row r="19" spans="1:15" ht="14.15" customHeight="1" x14ac:dyDescent="0.75">
      <c r="A19" s="28" t="s">
        <v>151</v>
      </c>
      <c r="B19" s="3"/>
      <c r="C19" s="55" t="s">
        <v>231</v>
      </c>
      <c r="D19" s="3"/>
      <c r="E19" s="50" t="s">
        <v>62</v>
      </c>
      <c r="F19" s="3"/>
      <c r="G19" s="55" t="s">
        <v>60</v>
      </c>
      <c r="H19" s="3"/>
      <c r="I19" s="5" t="s">
        <v>192</v>
      </c>
      <c r="J19" s="3"/>
      <c r="K19" s="54" t="s">
        <v>62</v>
      </c>
    </row>
    <row r="20" spans="1:15" ht="14.15" customHeight="1" x14ac:dyDescent="0.75">
      <c r="A20" s="5" t="s">
        <v>153</v>
      </c>
      <c r="B20" s="3"/>
      <c r="C20" s="55" t="s">
        <v>64</v>
      </c>
      <c r="D20" s="3"/>
      <c r="E20" s="54" t="s">
        <v>64</v>
      </c>
      <c r="F20" s="3"/>
      <c r="G20" s="28" t="s">
        <v>63</v>
      </c>
      <c r="H20" s="3"/>
      <c r="I20" s="50" t="s">
        <v>252</v>
      </c>
      <c r="J20" s="3"/>
      <c r="K20" s="54" t="s">
        <v>65</v>
      </c>
    </row>
    <row r="21" spans="1:15" ht="14.15" customHeight="1" x14ac:dyDescent="0.75">
      <c r="A21" s="50" t="s">
        <v>155</v>
      </c>
      <c r="B21" s="3"/>
      <c r="C21" s="55" t="s">
        <v>68</v>
      </c>
      <c r="D21" s="3"/>
      <c r="E21" s="54" t="s">
        <v>68</v>
      </c>
      <c r="F21" s="3"/>
      <c r="G21" s="6" t="s">
        <v>211</v>
      </c>
      <c r="H21" s="3"/>
      <c r="I21" s="50" t="s">
        <v>67</v>
      </c>
      <c r="J21" s="3"/>
      <c r="K21" s="54" t="s">
        <v>69</v>
      </c>
    </row>
    <row r="22" spans="1:15" ht="14.15" customHeight="1" x14ac:dyDescent="0.75">
      <c r="A22" s="50" t="s">
        <v>73</v>
      </c>
      <c r="B22" s="3"/>
      <c r="C22" s="55" t="s">
        <v>72</v>
      </c>
      <c r="D22" s="3"/>
      <c r="E22" s="54" t="s">
        <v>72</v>
      </c>
      <c r="F22" s="3"/>
      <c r="G22" s="6" t="s">
        <v>212</v>
      </c>
      <c r="H22" s="3"/>
      <c r="I22" s="54" t="s">
        <v>73</v>
      </c>
      <c r="J22" s="3"/>
      <c r="K22" s="28" t="s">
        <v>74</v>
      </c>
    </row>
    <row r="23" spans="1:15" ht="14.25" customHeight="1" x14ac:dyDescent="0.75">
      <c r="A23" s="50" t="s">
        <v>75</v>
      </c>
      <c r="B23" s="3"/>
      <c r="C23" s="28" t="s">
        <v>77</v>
      </c>
      <c r="D23" s="3"/>
      <c r="E23" s="28" t="s">
        <v>77</v>
      </c>
      <c r="F23" s="3"/>
      <c r="G23" s="54" t="s">
        <v>75</v>
      </c>
      <c r="H23" s="3"/>
      <c r="I23" s="54" t="s">
        <v>78</v>
      </c>
      <c r="J23" s="3"/>
      <c r="K23" s="5" t="s">
        <v>79</v>
      </c>
    </row>
    <row r="24" spans="1:15" ht="14.15" customHeight="1" x14ac:dyDescent="0.75">
      <c r="A24" s="54" t="s">
        <v>158</v>
      </c>
      <c r="B24" s="3"/>
      <c r="C24" s="5" t="s">
        <v>82</v>
      </c>
      <c r="D24" s="3"/>
      <c r="E24" s="5" t="s">
        <v>82</v>
      </c>
      <c r="F24" s="3"/>
      <c r="G24" s="54" t="s">
        <v>251</v>
      </c>
      <c r="H24" s="3"/>
      <c r="I24" s="54" t="s">
        <v>83</v>
      </c>
      <c r="J24" s="2"/>
      <c r="K24" s="54" t="s">
        <v>84</v>
      </c>
    </row>
    <row r="25" spans="1:15" ht="14.15" customHeight="1" x14ac:dyDescent="0.75">
      <c r="A25" s="54" t="s">
        <v>159</v>
      </c>
      <c r="B25" s="3"/>
      <c r="C25" s="50" t="s">
        <v>245</v>
      </c>
      <c r="D25" s="3"/>
      <c r="E25" s="50" t="s">
        <v>87</v>
      </c>
      <c r="F25" s="3"/>
      <c r="G25" s="54" t="s">
        <v>85</v>
      </c>
      <c r="H25" s="3"/>
      <c r="I25" s="28" t="s">
        <v>88</v>
      </c>
      <c r="J25" s="3"/>
      <c r="K25" s="54" t="s">
        <v>89</v>
      </c>
    </row>
    <row r="26" spans="1:15" ht="14.15" customHeight="1" x14ac:dyDescent="0.75">
      <c r="A26" s="28" t="s">
        <v>161</v>
      </c>
      <c r="B26" s="3"/>
      <c r="C26" s="50" t="s">
        <v>246</v>
      </c>
      <c r="D26" s="3"/>
      <c r="E26" s="50" t="s">
        <v>92</v>
      </c>
      <c r="F26" s="3"/>
      <c r="G26" s="54" t="s">
        <v>90</v>
      </c>
      <c r="H26" s="3"/>
      <c r="I26" s="5" t="s">
        <v>93</v>
      </c>
      <c r="J26" s="3"/>
      <c r="K26" s="54" t="s">
        <v>92</v>
      </c>
    </row>
    <row r="27" spans="1:15" ht="14.15" customHeight="1" x14ac:dyDescent="0.75">
      <c r="A27" s="5" t="s">
        <v>163</v>
      </c>
      <c r="B27" s="3"/>
      <c r="C27" s="54" t="s">
        <v>247</v>
      </c>
      <c r="D27" s="3"/>
      <c r="E27" s="54" t="s">
        <v>95</v>
      </c>
      <c r="F27" s="3"/>
      <c r="G27" s="28" t="s">
        <v>94</v>
      </c>
      <c r="H27" s="3"/>
      <c r="I27" s="50" t="s">
        <v>96</v>
      </c>
      <c r="J27" s="3"/>
      <c r="K27" s="54" t="s">
        <v>97</v>
      </c>
    </row>
    <row r="28" spans="1:15" ht="14.15" customHeight="1" x14ac:dyDescent="0.75">
      <c r="A28" s="50" t="s">
        <v>165</v>
      </c>
      <c r="B28" s="3"/>
      <c r="C28" s="54" t="s">
        <v>248</v>
      </c>
      <c r="D28" s="7"/>
      <c r="E28" s="54" t="s">
        <v>100</v>
      </c>
      <c r="F28" s="3"/>
      <c r="G28" s="5" t="s">
        <v>98</v>
      </c>
      <c r="H28" s="3"/>
      <c r="I28" s="50" t="s">
        <v>99</v>
      </c>
      <c r="J28" s="3"/>
      <c r="K28" s="54" t="s">
        <v>101</v>
      </c>
    </row>
    <row r="29" spans="1:15" ht="14.15" customHeight="1" x14ac:dyDescent="0.75">
      <c r="A29" s="50" t="s">
        <v>105</v>
      </c>
      <c r="B29" s="3"/>
      <c r="C29" s="54" t="s">
        <v>249</v>
      </c>
      <c r="D29" s="7"/>
      <c r="E29" s="54" t="s">
        <v>104</v>
      </c>
      <c r="F29" s="3"/>
      <c r="G29" s="50" t="s">
        <v>102</v>
      </c>
      <c r="H29" s="3"/>
      <c r="I29" s="54" t="s">
        <v>105</v>
      </c>
      <c r="J29" s="3"/>
      <c r="K29" s="28" t="s">
        <v>106</v>
      </c>
    </row>
    <row r="30" spans="1:15" ht="14.15" customHeight="1" x14ac:dyDescent="0.75">
      <c r="A30" s="50" t="s">
        <v>107</v>
      </c>
      <c r="B30" s="3"/>
      <c r="C30" s="28" t="s">
        <v>109</v>
      </c>
      <c r="D30" s="7"/>
      <c r="E30" s="28" t="s">
        <v>109</v>
      </c>
      <c r="F30" s="3"/>
      <c r="G30" s="50" t="s">
        <v>107</v>
      </c>
      <c r="H30" s="7"/>
      <c r="I30" s="6" t="s">
        <v>213</v>
      </c>
      <c r="J30" s="3"/>
      <c r="K30" s="5" t="s">
        <v>111</v>
      </c>
    </row>
    <row r="31" spans="1:15" x14ac:dyDescent="0.75">
      <c r="A31" s="54" t="s">
        <v>168</v>
      </c>
      <c r="C31" s="5" t="s">
        <v>169</v>
      </c>
      <c r="E31" s="5" t="s">
        <v>169</v>
      </c>
      <c r="G31" s="54" t="s">
        <v>112</v>
      </c>
      <c r="I31" s="54" t="s">
        <v>114</v>
      </c>
      <c r="K31" s="54" t="s">
        <v>115</v>
      </c>
      <c r="O31" s="49"/>
    </row>
    <row r="32" spans="1:15" x14ac:dyDescent="0.75">
      <c r="A32" s="54" t="s">
        <v>170</v>
      </c>
      <c r="C32" s="50" t="s">
        <v>171</v>
      </c>
      <c r="E32" s="50" t="s">
        <v>171</v>
      </c>
      <c r="G32" s="54" t="s">
        <v>116</v>
      </c>
      <c r="I32" s="28" t="s">
        <v>118</v>
      </c>
      <c r="K32" s="54" t="s">
        <v>119</v>
      </c>
    </row>
    <row r="33" spans="1:15" x14ac:dyDescent="0.75">
      <c r="A33" s="28" t="s">
        <v>173</v>
      </c>
      <c r="B33" s="1"/>
      <c r="D33" s="1"/>
      <c r="E33" s="50" t="s">
        <v>122</v>
      </c>
      <c r="F33" s="1"/>
      <c r="G33" s="54" t="s">
        <v>120</v>
      </c>
      <c r="H33" s="1"/>
      <c r="I33" s="5" t="s">
        <v>123</v>
      </c>
      <c r="J33" s="1"/>
      <c r="K33" s="54" t="s">
        <v>122</v>
      </c>
    </row>
    <row r="34" spans="1:15" x14ac:dyDescent="0.75">
      <c r="A34" s="5" t="s">
        <v>175</v>
      </c>
      <c r="B34" s="1"/>
      <c r="D34" s="1"/>
      <c r="E34" s="54" t="s">
        <v>125</v>
      </c>
      <c r="F34" s="1"/>
      <c r="G34" s="28" t="s">
        <v>124</v>
      </c>
      <c r="H34" s="1"/>
      <c r="I34" s="52" t="s">
        <v>126</v>
      </c>
      <c r="J34" s="1"/>
      <c r="K34" s="54" t="s">
        <v>127</v>
      </c>
    </row>
    <row r="35" spans="1:15" x14ac:dyDescent="0.75">
      <c r="A35" s="50" t="s">
        <v>239</v>
      </c>
      <c r="B35" s="1"/>
      <c r="D35" s="1"/>
      <c r="E35" s="54" t="s">
        <v>129</v>
      </c>
      <c r="F35" s="1"/>
      <c r="H35" s="1"/>
      <c r="I35" s="52" t="s">
        <v>130</v>
      </c>
      <c r="J35" s="1"/>
      <c r="L35" s="18" t="s">
        <v>230</v>
      </c>
    </row>
    <row r="36" spans="1:15" x14ac:dyDescent="0.75">
      <c r="A36" s="1">
        <f>6*13</f>
        <v>78</v>
      </c>
      <c r="C36" s="1">
        <f>6*10</f>
        <v>60</v>
      </c>
      <c r="E36" s="1">
        <f>6*9</f>
        <v>54</v>
      </c>
      <c r="G36" s="1">
        <f>6*5</f>
        <v>30</v>
      </c>
      <c r="I36" s="1">
        <f>6*8 + 2*5</f>
        <v>58</v>
      </c>
      <c r="K36" s="1">
        <v>0</v>
      </c>
      <c r="L36" s="34">
        <f>SUM(A36:K36)</f>
        <v>280</v>
      </c>
    </row>
    <row r="37" spans="1:15" x14ac:dyDescent="0.75">
      <c r="A37" s="46" t="s">
        <v>234</v>
      </c>
      <c r="B37" s="1"/>
      <c r="C37" s="47" t="s">
        <v>235</v>
      </c>
      <c r="K37" s="29"/>
      <c r="O37" s="49"/>
    </row>
    <row r="38" spans="1:15" x14ac:dyDescent="0.75">
      <c r="A38" s="48" t="s">
        <v>257</v>
      </c>
      <c r="B38" s="1"/>
      <c r="K38" s="29"/>
    </row>
    <row r="39" spans="1:15" s="9" customFormat="1" x14ac:dyDescent="0.75">
      <c r="A39" s="35"/>
      <c r="C39" s="35"/>
      <c r="K39" s="36"/>
    </row>
    <row r="40" spans="1:15" s="9" customFormat="1" ht="43.25" customHeight="1" x14ac:dyDescent="0.75">
      <c r="A40" s="59" t="s">
        <v>233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</row>
    <row r="41" spans="1:15" ht="18.5" x14ac:dyDescent="0.75">
      <c r="A41" s="60" t="s">
        <v>222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12"/>
      <c r="M41" s="12"/>
    </row>
    <row r="42" spans="1:15" ht="18.5" x14ac:dyDescent="0.75">
      <c r="A42" s="57"/>
      <c r="B42" s="57"/>
      <c r="C42" s="57"/>
      <c r="D42" s="57"/>
      <c r="E42" s="57"/>
      <c r="F42" s="57"/>
      <c r="G42" s="57"/>
      <c r="H42" s="27"/>
      <c r="I42" s="27"/>
      <c r="J42" s="27"/>
      <c r="K42" s="27"/>
      <c r="L42" s="12"/>
      <c r="M42" s="12"/>
    </row>
    <row r="43" spans="1:15" s="33" customFormat="1" ht="18.5" x14ac:dyDescent="0.75">
      <c r="A43" s="30" t="s">
        <v>178</v>
      </c>
      <c r="B43" s="31"/>
      <c r="C43" s="30" t="s">
        <v>179</v>
      </c>
      <c r="D43" s="31"/>
      <c r="E43" s="30" t="s">
        <v>180</v>
      </c>
      <c r="F43" s="31"/>
      <c r="G43" s="30" t="s">
        <v>181</v>
      </c>
      <c r="H43" s="31"/>
      <c r="I43" s="30" t="s">
        <v>182</v>
      </c>
      <c r="J43" s="31"/>
      <c r="K43" s="30" t="s">
        <v>183</v>
      </c>
    </row>
    <row r="44" spans="1:15" x14ac:dyDescent="0.75">
      <c r="A44" s="56" t="s">
        <v>2</v>
      </c>
      <c r="B44" s="3"/>
      <c r="C44" s="54" t="s">
        <v>0</v>
      </c>
      <c r="D44" s="3"/>
      <c r="E44" s="54" t="s">
        <v>131</v>
      </c>
      <c r="F44" s="13"/>
      <c r="G44" s="28" t="s">
        <v>132</v>
      </c>
      <c r="H44" s="13"/>
      <c r="I44" s="6" t="s">
        <v>214</v>
      </c>
      <c r="J44" s="13"/>
      <c r="K44" s="14" t="s">
        <v>131</v>
      </c>
    </row>
    <row r="45" spans="1:15" x14ac:dyDescent="0.75">
      <c r="A45" s="28" t="s">
        <v>3</v>
      </c>
      <c r="B45" s="3"/>
      <c r="C45" s="54" t="s">
        <v>4</v>
      </c>
      <c r="D45" s="3"/>
      <c r="E45" s="54" t="s">
        <v>133</v>
      </c>
      <c r="F45" s="3"/>
      <c r="G45" s="5" t="s">
        <v>134</v>
      </c>
      <c r="H45" s="3"/>
      <c r="I45" s="4" t="s">
        <v>4</v>
      </c>
      <c r="J45" s="13"/>
      <c r="K45" s="14" t="s">
        <v>133</v>
      </c>
    </row>
    <row r="46" spans="1:15" x14ac:dyDescent="0.75">
      <c r="A46" s="5" t="s">
        <v>7</v>
      </c>
      <c r="B46" s="3"/>
      <c r="C46" s="54" t="s">
        <v>8</v>
      </c>
      <c r="D46" s="3"/>
      <c r="E46" s="28" t="s">
        <v>135</v>
      </c>
      <c r="F46" s="3"/>
      <c r="G46" s="50" t="s">
        <v>259</v>
      </c>
      <c r="H46" s="3"/>
      <c r="I46" s="14" t="s">
        <v>9</v>
      </c>
      <c r="J46" s="13"/>
      <c r="K46" s="28" t="s">
        <v>135</v>
      </c>
    </row>
    <row r="47" spans="1:15" x14ac:dyDescent="0.75">
      <c r="A47" s="54" t="s">
        <v>11</v>
      </c>
      <c r="B47" s="3"/>
      <c r="C47" s="54" t="s">
        <v>12</v>
      </c>
      <c r="D47" s="3"/>
      <c r="E47" s="5" t="s">
        <v>137</v>
      </c>
      <c r="F47" s="3"/>
      <c r="G47" s="14" t="s">
        <v>14</v>
      </c>
      <c r="H47" s="13"/>
      <c r="I47" s="14" t="s">
        <v>13</v>
      </c>
      <c r="J47" s="13"/>
      <c r="K47" s="5" t="s">
        <v>137</v>
      </c>
    </row>
    <row r="48" spans="1:15" x14ac:dyDescent="0.75">
      <c r="A48" s="54" t="s">
        <v>16</v>
      </c>
      <c r="B48" s="3"/>
      <c r="C48" s="54" t="s">
        <v>17</v>
      </c>
      <c r="D48" s="3"/>
      <c r="E48" s="54" t="s">
        <v>138</v>
      </c>
      <c r="F48" s="3"/>
      <c r="G48" s="14" t="s">
        <v>16</v>
      </c>
      <c r="H48" s="13"/>
      <c r="I48" s="28" t="s">
        <v>18</v>
      </c>
      <c r="J48" s="13"/>
      <c r="K48" s="4" t="s">
        <v>138</v>
      </c>
    </row>
    <row r="49" spans="1:11" x14ac:dyDescent="0.75">
      <c r="A49" s="54" t="s">
        <v>20</v>
      </c>
      <c r="B49" s="3"/>
      <c r="C49" s="28" t="s">
        <v>21</v>
      </c>
      <c r="D49" s="3"/>
      <c r="E49" s="54" t="s">
        <v>20</v>
      </c>
      <c r="F49" s="13"/>
      <c r="G49" s="14" t="s">
        <v>139</v>
      </c>
      <c r="H49" s="13"/>
      <c r="I49" s="5" t="s">
        <v>22</v>
      </c>
      <c r="J49" s="2"/>
      <c r="K49" s="4" t="s">
        <v>20</v>
      </c>
    </row>
    <row r="50" spans="1:11" x14ac:dyDescent="0.75">
      <c r="A50" s="54" t="s">
        <v>25</v>
      </c>
      <c r="B50" s="3"/>
      <c r="C50" s="5" t="s">
        <v>26</v>
      </c>
      <c r="D50" s="3"/>
      <c r="E50" s="54" t="s">
        <v>29</v>
      </c>
      <c r="F50" s="13"/>
      <c r="G50" s="14" t="s">
        <v>140</v>
      </c>
      <c r="H50" s="13"/>
      <c r="I50" s="4" t="s">
        <v>27</v>
      </c>
      <c r="J50" s="3"/>
      <c r="K50" s="14" t="s">
        <v>29</v>
      </c>
    </row>
    <row r="51" spans="1:11" x14ac:dyDescent="0.75">
      <c r="A51" s="56" t="s">
        <v>30</v>
      </c>
      <c r="B51" s="3"/>
      <c r="C51" s="54" t="s">
        <v>31</v>
      </c>
      <c r="D51" s="3"/>
      <c r="E51" s="54" t="s">
        <v>141</v>
      </c>
      <c r="F51" s="13"/>
      <c r="G51" s="28" t="s">
        <v>142</v>
      </c>
      <c r="H51" s="13"/>
      <c r="I51" s="4" t="s">
        <v>32</v>
      </c>
      <c r="J51" s="13"/>
      <c r="K51" s="14" t="s">
        <v>141</v>
      </c>
    </row>
    <row r="52" spans="1:11" x14ac:dyDescent="0.75">
      <c r="A52" s="28" t="s">
        <v>33</v>
      </c>
      <c r="B52" s="2"/>
      <c r="C52" s="54" t="s">
        <v>34</v>
      </c>
      <c r="D52" s="3"/>
      <c r="E52" s="54" t="s">
        <v>143</v>
      </c>
      <c r="F52" s="3"/>
      <c r="G52" s="5" t="s">
        <v>144</v>
      </c>
      <c r="H52" s="3"/>
      <c r="I52" s="14" t="s">
        <v>34</v>
      </c>
      <c r="J52" s="13"/>
      <c r="K52" s="14" t="s">
        <v>143</v>
      </c>
    </row>
    <row r="53" spans="1:11" x14ac:dyDescent="0.75">
      <c r="A53" s="5" t="s">
        <v>37</v>
      </c>
      <c r="B53" s="3"/>
      <c r="C53" s="54" t="s">
        <v>38</v>
      </c>
      <c r="D53" s="2"/>
      <c r="E53" s="28" t="s">
        <v>145</v>
      </c>
      <c r="F53" s="3"/>
      <c r="G53" s="14" t="s">
        <v>256</v>
      </c>
      <c r="H53" s="3"/>
      <c r="I53" s="14" t="s">
        <v>39</v>
      </c>
      <c r="J53" s="13"/>
      <c r="K53" s="28" t="s">
        <v>145</v>
      </c>
    </row>
    <row r="54" spans="1:11" x14ac:dyDescent="0.75">
      <c r="A54" s="54" t="s">
        <v>254</v>
      </c>
      <c r="B54" s="3"/>
      <c r="C54" s="54" t="s">
        <v>42</v>
      </c>
      <c r="D54" s="3"/>
      <c r="E54" s="5" t="s">
        <v>196</v>
      </c>
      <c r="F54" s="3"/>
      <c r="G54" s="4" t="s">
        <v>44</v>
      </c>
      <c r="H54" s="13"/>
      <c r="I54" s="6" t="s">
        <v>215</v>
      </c>
      <c r="J54" s="13"/>
      <c r="K54" s="5" t="s">
        <v>196</v>
      </c>
    </row>
    <row r="55" spans="1:11" x14ac:dyDescent="0.75">
      <c r="A55" s="54" t="s">
        <v>46</v>
      </c>
      <c r="B55" s="3"/>
      <c r="C55" s="54" t="s">
        <v>47</v>
      </c>
      <c r="D55" s="3"/>
      <c r="E55" s="54" t="s">
        <v>147</v>
      </c>
      <c r="F55" s="3"/>
      <c r="G55" s="4" t="s">
        <v>46</v>
      </c>
      <c r="H55" s="13"/>
      <c r="I55" s="28" t="s">
        <v>48</v>
      </c>
      <c r="J55" s="13"/>
      <c r="K55" s="4" t="s">
        <v>147</v>
      </c>
    </row>
    <row r="56" spans="1:11" x14ac:dyDescent="0.75">
      <c r="A56" s="54" t="s">
        <v>51</v>
      </c>
      <c r="B56" s="3"/>
      <c r="C56" s="28" t="s">
        <v>52</v>
      </c>
      <c r="D56" s="3"/>
      <c r="E56" s="54" t="s">
        <v>51</v>
      </c>
      <c r="F56" s="13"/>
      <c r="G56" s="14" t="s">
        <v>148</v>
      </c>
      <c r="H56" s="13"/>
      <c r="I56" s="5" t="s">
        <v>53</v>
      </c>
      <c r="J56" s="3"/>
      <c r="K56" s="4" t="s">
        <v>51</v>
      </c>
    </row>
    <row r="57" spans="1:11" x14ac:dyDescent="0.75">
      <c r="A57" s="6" t="s">
        <v>216</v>
      </c>
      <c r="B57" s="3"/>
      <c r="C57" s="5" t="s">
        <v>57</v>
      </c>
      <c r="D57" s="3"/>
      <c r="E57" s="54" t="s">
        <v>59</v>
      </c>
      <c r="F57" s="13"/>
      <c r="G57" s="14" t="s">
        <v>149</v>
      </c>
      <c r="H57" s="13"/>
      <c r="I57" s="14" t="s">
        <v>58</v>
      </c>
      <c r="J57" s="3"/>
      <c r="K57" s="4" t="s">
        <v>59</v>
      </c>
    </row>
    <row r="58" spans="1:11" x14ac:dyDescent="0.75">
      <c r="A58" s="54" t="s">
        <v>60</v>
      </c>
      <c r="B58" s="3"/>
      <c r="C58" s="6" t="s">
        <v>217</v>
      </c>
      <c r="D58" s="3"/>
      <c r="E58" s="54" t="s">
        <v>150</v>
      </c>
      <c r="F58" s="13"/>
      <c r="G58" s="28" t="s">
        <v>151</v>
      </c>
      <c r="H58" s="13"/>
      <c r="I58" s="14" t="s">
        <v>62</v>
      </c>
      <c r="J58" s="13"/>
      <c r="K58" s="14" t="s">
        <v>150</v>
      </c>
    </row>
    <row r="59" spans="1:11" x14ac:dyDescent="0.75">
      <c r="A59" s="28" t="s">
        <v>63</v>
      </c>
      <c r="B59" s="3"/>
      <c r="C59" s="54" t="s">
        <v>64</v>
      </c>
      <c r="D59" s="3"/>
      <c r="E59" s="54" t="s">
        <v>152</v>
      </c>
      <c r="F59" s="3"/>
      <c r="G59" s="5" t="s">
        <v>153</v>
      </c>
      <c r="H59" s="3"/>
      <c r="I59" s="14" t="s">
        <v>64</v>
      </c>
      <c r="J59" s="13"/>
      <c r="K59" s="14" t="s">
        <v>223</v>
      </c>
    </row>
    <row r="60" spans="1:11" x14ac:dyDescent="0.75">
      <c r="A60" s="5" t="s">
        <v>66</v>
      </c>
      <c r="B60" s="3"/>
      <c r="C60" s="54" t="s">
        <v>67</v>
      </c>
      <c r="D60" s="3"/>
      <c r="E60" s="28" t="s">
        <v>154</v>
      </c>
      <c r="F60" s="3"/>
      <c r="G60" s="4" t="s">
        <v>155</v>
      </c>
      <c r="H60" s="3"/>
      <c r="I60" s="14" t="s">
        <v>68</v>
      </c>
      <c r="J60" s="13"/>
      <c r="K60" s="28" t="s">
        <v>154</v>
      </c>
    </row>
    <row r="61" spans="1:11" x14ac:dyDescent="0.75">
      <c r="A61" s="54" t="s">
        <v>70</v>
      </c>
      <c r="B61" s="3"/>
      <c r="C61" s="54" t="s">
        <v>71</v>
      </c>
      <c r="D61" s="3"/>
      <c r="E61" s="5" t="s">
        <v>156</v>
      </c>
      <c r="F61" s="3"/>
      <c r="G61" s="4" t="s">
        <v>73</v>
      </c>
      <c r="H61" s="13"/>
      <c r="I61" s="14" t="s">
        <v>72</v>
      </c>
      <c r="J61" s="13"/>
      <c r="K61" s="5" t="s">
        <v>156</v>
      </c>
    </row>
    <row r="62" spans="1:11" x14ac:dyDescent="0.75">
      <c r="A62" s="54" t="s">
        <v>75</v>
      </c>
      <c r="B62" s="3"/>
      <c r="C62" s="54" t="s">
        <v>76</v>
      </c>
      <c r="D62" s="3"/>
      <c r="E62" s="54" t="s">
        <v>255</v>
      </c>
      <c r="F62" s="3"/>
      <c r="G62" s="14" t="s">
        <v>75</v>
      </c>
      <c r="H62" s="13"/>
      <c r="I62" s="28" t="s">
        <v>77</v>
      </c>
      <c r="J62" s="13"/>
      <c r="K62" s="4" t="s">
        <v>157</v>
      </c>
    </row>
    <row r="63" spans="1:11" x14ac:dyDescent="0.75">
      <c r="A63" s="54" t="s">
        <v>80</v>
      </c>
      <c r="B63" s="3"/>
      <c r="C63" s="28" t="s">
        <v>81</v>
      </c>
      <c r="D63" s="3"/>
      <c r="E63" s="54" t="s">
        <v>80</v>
      </c>
      <c r="F63" s="13"/>
      <c r="G63" s="14" t="s">
        <v>158</v>
      </c>
      <c r="H63" s="13"/>
      <c r="I63" s="5" t="s">
        <v>82</v>
      </c>
      <c r="J63" s="3"/>
      <c r="K63" s="4" t="s">
        <v>80</v>
      </c>
    </row>
    <row r="64" spans="1:11" x14ac:dyDescent="0.75">
      <c r="A64" s="54" t="s">
        <v>85</v>
      </c>
      <c r="B64" s="3"/>
      <c r="C64" s="5" t="s">
        <v>86</v>
      </c>
      <c r="D64" s="3"/>
      <c r="E64" s="54" t="s">
        <v>89</v>
      </c>
      <c r="F64" s="13"/>
      <c r="G64" s="14" t="s">
        <v>159</v>
      </c>
      <c r="H64" s="13"/>
      <c r="I64" s="4" t="s">
        <v>87</v>
      </c>
      <c r="J64" s="3"/>
      <c r="K64" s="4" t="s">
        <v>89</v>
      </c>
    </row>
    <row r="65" spans="1:15" x14ac:dyDescent="0.75">
      <c r="A65" s="56" t="s">
        <v>90</v>
      </c>
      <c r="B65" s="3"/>
      <c r="C65" s="54" t="s">
        <v>91</v>
      </c>
      <c r="D65" s="3"/>
      <c r="E65" s="54" t="s">
        <v>160</v>
      </c>
      <c r="F65" s="13"/>
      <c r="G65" s="28" t="s">
        <v>161</v>
      </c>
      <c r="H65" s="13"/>
      <c r="I65" s="4" t="s">
        <v>92</v>
      </c>
      <c r="J65" s="13"/>
      <c r="K65" s="4" t="s">
        <v>160</v>
      </c>
    </row>
    <row r="66" spans="1:15" x14ac:dyDescent="0.75">
      <c r="A66" s="28" t="s">
        <v>94</v>
      </c>
      <c r="B66" s="3"/>
      <c r="C66" s="54" t="s">
        <v>95</v>
      </c>
      <c r="D66" s="3"/>
      <c r="E66" s="54" t="s">
        <v>162</v>
      </c>
      <c r="F66" s="3"/>
      <c r="G66" s="5" t="s">
        <v>163</v>
      </c>
      <c r="H66" s="3"/>
      <c r="I66" s="4" t="s">
        <v>95</v>
      </c>
      <c r="J66" s="13"/>
      <c r="K66" s="4" t="s">
        <v>162</v>
      </c>
    </row>
    <row r="67" spans="1:15" x14ac:dyDescent="0.75">
      <c r="A67" s="5" t="s">
        <v>98</v>
      </c>
      <c r="B67" s="3"/>
      <c r="C67" s="54" t="s">
        <v>99</v>
      </c>
      <c r="D67" s="3"/>
      <c r="E67" s="28" t="s">
        <v>164</v>
      </c>
      <c r="F67" s="3"/>
      <c r="G67" s="4" t="s">
        <v>165</v>
      </c>
      <c r="H67" s="3"/>
      <c r="I67" s="14" t="s">
        <v>100</v>
      </c>
      <c r="J67" s="13"/>
      <c r="K67" s="28" t="s">
        <v>164</v>
      </c>
    </row>
    <row r="68" spans="1:15" x14ac:dyDescent="0.75">
      <c r="A68" s="54" t="s">
        <v>102</v>
      </c>
      <c r="B68" s="3"/>
      <c r="C68" s="54" t="s">
        <v>103</v>
      </c>
      <c r="D68" s="3"/>
      <c r="E68" s="5" t="s">
        <v>166</v>
      </c>
      <c r="F68" s="3"/>
      <c r="G68" s="4" t="s">
        <v>105</v>
      </c>
      <c r="H68" s="13"/>
      <c r="I68" s="14" t="s">
        <v>104</v>
      </c>
      <c r="J68" s="13"/>
      <c r="K68" s="6" t="s">
        <v>218</v>
      </c>
    </row>
    <row r="69" spans="1:15" x14ac:dyDescent="0.75">
      <c r="A69" s="54" t="s">
        <v>107</v>
      </c>
      <c r="B69" s="3"/>
      <c r="C69" s="54" t="s">
        <v>108</v>
      </c>
      <c r="D69" s="13"/>
      <c r="E69" s="54" t="s">
        <v>167</v>
      </c>
      <c r="F69" s="13"/>
      <c r="G69" s="4" t="s">
        <v>107</v>
      </c>
      <c r="H69" s="13"/>
      <c r="I69" s="28" t="s">
        <v>109</v>
      </c>
      <c r="J69" s="13"/>
      <c r="K69" s="4" t="s">
        <v>167</v>
      </c>
    </row>
    <row r="70" spans="1:15" x14ac:dyDescent="0.75">
      <c r="A70" s="54" t="s">
        <v>112</v>
      </c>
      <c r="C70" s="28" t="s">
        <v>113</v>
      </c>
      <c r="E70" s="54" t="s">
        <v>112</v>
      </c>
      <c r="G70" s="14" t="s">
        <v>168</v>
      </c>
      <c r="I70" s="5" t="s">
        <v>169</v>
      </c>
      <c r="K70" s="4" t="s">
        <v>112</v>
      </c>
    </row>
    <row r="71" spans="1:15" x14ac:dyDescent="0.75">
      <c r="A71" s="54" t="s">
        <v>116</v>
      </c>
      <c r="C71" s="5" t="s">
        <v>117</v>
      </c>
      <c r="E71" s="54" t="s">
        <v>119</v>
      </c>
      <c r="G71" s="14" t="s">
        <v>170</v>
      </c>
      <c r="I71" s="4" t="s">
        <v>171</v>
      </c>
      <c r="K71" s="4" t="s">
        <v>119</v>
      </c>
    </row>
    <row r="72" spans="1:15" x14ac:dyDescent="0.75">
      <c r="A72" s="54" t="s">
        <v>120</v>
      </c>
      <c r="C72" s="54" t="s">
        <v>121</v>
      </c>
      <c r="E72" s="54" t="s">
        <v>172</v>
      </c>
      <c r="G72" s="28" t="s">
        <v>173</v>
      </c>
      <c r="I72" s="4" t="s">
        <v>122</v>
      </c>
      <c r="K72" s="4" t="s">
        <v>172</v>
      </c>
      <c r="O72" s="49"/>
    </row>
    <row r="73" spans="1:15" x14ac:dyDescent="0.75">
      <c r="A73" s="28" t="s">
        <v>124</v>
      </c>
      <c r="C73" s="54" t="s">
        <v>125</v>
      </c>
      <c r="E73" s="50" t="s">
        <v>258</v>
      </c>
      <c r="G73" s="5" t="s">
        <v>175</v>
      </c>
      <c r="I73" s="4" t="s">
        <v>125</v>
      </c>
      <c r="K73" s="4" t="s">
        <v>174</v>
      </c>
    </row>
    <row r="74" spans="1:15" x14ac:dyDescent="0.75">
      <c r="A74" s="5" t="s">
        <v>128</v>
      </c>
      <c r="C74" s="54" t="s">
        <v>130</v>
      </c>
      <c r="G74" s="4" t="s">
        <v>176</v>
      </c>
      <c r="K74" s="28" t="s">
        <v>177</v>
      </c>
      <c r="L74" s="18" t="s">
        <v>230</v>
      </c>
    </row>
    <row r="75" spans="1:15" x14ac:dyDescent="0.75">
      <c r="A75" s="1">
        <v>0</v>
      </c>
      <c r="C75" s="1">
        <v>0</v>
      </c>
      <c r="E75" s="1">
        <v>1</v>
      </c>
      <c r="G75" s="1">
        <f>1</f>
        <v>1</v>
      </c>
      <c r="I75" s="1">
        <v>0</v>
      </c>
      <c r="K75" s="1">
        <v>0</v>
      </c>
      <c r="L75" s="34">
        <f>SUM(A75:K75)</f>
        <v>2</v>
      </c>
    </row>
    <row r="76" spans="1:15" x14ac:dyDescent="0.75">
      <c r="A76" s="46" t="s">
        <v>234</v>
      </c>
      <c r="B76" s="1"/>
      <c r="C76" s="47" t="s">
        <v>235</v>
      </c>
      <c r="K76" s="20" t="s">
        <v>221</v>
      </c>
      <c r="L76" s="40">
        <f>SUM('2021'!L36+'2022'!L36+'2022'!L75)</f>
        <v>456</v>
      </c>
    </row>
    <row r="77" spans="1:15" x14ac:dyDescent="0.75">
      <c r="B77" s="1"/>
    </row>
  </sheetData>
  <mergeCells count="4">
    <mergeCell ref="A1:K1"/>
    <mergeCell ref="A2:K2"/>
    <mergeCell ref="A41:K41"/>
    <mergeCell ref="A40:K40"/>
  </mergeCells>
  <pageMargins left="0.7" right="0.7" top="0.75" bottom="0.75" header="0.3" footer="0.3"/>
  <pageSetup paperSize="9" scale="79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2021</vt:lpstr>
      <vt:lpstr>2022</vt:lpstr>
      <vt:lpstr>'2021'!Zone_d_impression</vt:lpstr>
      <vt:lpstr>'2022'!Zone_d_impression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</dc:title>
  <dc:creator>calendriervip.fr</dc:creator>
  <cp:keywords>calendrier</cp:keywords>
  <dc:description>calendriervip.fr</dc:description>
  <cp:lastModifiedBy>Ounnar F</cp:lastModifiedBy>
  <cp:lastPrinted>2021-05-07T06:42:05Z</cp:lastPrinted>
  <dcterms:created xsi:type="dcterms:W3CDTF">2014-07-16T14:38:17Z</dcterms:created>
  <dcterms:modified xsi:type="dcterms:W3CDTF">2021-07-21T09:03:53Z</dcterms:modified>
  <cp:contentStatus>calendriervip.fr</cp:contentStatus>
</cp:coreProperties>
</file>